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gastat-my.sharepoint.com/personal/smwqahtani_stats_gov_sa/Documents/Desktop/ملفات النشرة النهائية لعام 2025/ملفات نشرة الربع الثالث لعام 2025/"/>
    </mc:Choice>
  </mc:AlternateContent>
  <xr:revisionPtr revIDLastSave="142" documentId="8_{DA9993A9-3FC3-406C-A3DD-7AA9B640740E}" xr6:coauthVersionLast="47" xr6:coauthVersionMax="47" xr10:uidLastSave="{A9DFD414-E6C8-4E1B-A665-7C36A375CB85}"/>
  <bookViews>
    <workbookView xWindow="-110" yWindow="-110" windowWidth="21820" windowHeight="13900" firstSheet="1" activeTab="3" xr2:uid="{C11FF321-0F83-464E-A26E-7DEB0E2C9650}"/>
  </bookViews>
  <sheets>
    <sheet name="Introduction-مقدمة" sheetId="13" r:id="rId1"/>
    <sheet name="Home page-الصفحة الرئيسية" sheetId="4" r:id="rId2"/>
    <sheet name="Export-الصادرات" sheetId="11" r:id="rId3"/>
    <sheet name="Import-الواردات" sheetId="16" r:id="rId4"/>
    <sheet name="Trade Balance -الميزان التجاري " sheetId="17" r:id="rId5"/>
  </sheets>
  <definedNames>
    <definedName name="_xlnm.Print_Area" localSheetId="2">'Export-الصادرات'!$A$1:$N$55</definedName>
    <definedName name="_xlnm.Print_Area" localSheetId="3">'Import-الواردات'!$A$1:$N$54</definedName>
    <definedName name="_xlnm.Print_Area" localSheetId="4">'Trade Balance -الميزان التجاري '!$A$1:$N$54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5" i="17" l="1"/>
  <c r="D55" i="17"/>
  <c r="E55" i="17"/>
  <c r="F55" i="17"/>
  <c r="G55" i="17"/>
  <c r="H55" i="17"/>
  <c r="I55" i="17"/>
  <c r="C56" i="17"/>
  <c r="D56" i="17"/>
  <c r="E56" i="17"/>
  <c r="F56" i="17"/>
  <c r="G56" i="17"/>
  <c r="H56" i="17"/>
  <c r="I56" i="17"/>
  <c r="C57" i="17"/>
  <c r="D57" i="17"/>
  <c r="E57" i="17"/>
  <c r="F57" i="17"/>
  <c r="G57" i="17"/>
  <c r="H57" i="17"/>
  <c r="I57" i="17"/>
  <c r="C58" i="17"/>
  <c r="D58" i="17"/>
  <c r="E58" i="17"/>
  <c r="F58" i="17"/>
  <c r="G58" i="17"/>
  <c r="H58" i="17"/>
  <c r="I58" i="17"/>
  <c r="C59" i="17"/>
  <c r="D59" i="17"/>
  <c r="E59" i="17"/>
  <c r="F59" i="17"/>
  <c r="G59" i="17"/>
  <c r="H59" i="17"/>
  <c r="I59" i="17"/>
  <c r="C60" i="17"/>
  <c r="D60" i="17"/>
  <c r="E60" i="17"/>
  <c r="F60" i="17"/>
  <c r="G60" i="17"/>
  <c r="H60" i="17"/>
  <c r="I60" i="17"/>
</calcChain>
</file>

<file path=xl/sharedStrings.xml><?xml version="1.0" encoding="utf-8"?>
<sst xmlns="http://schemas.openxmlformats.org/spreadsheetml/2006/main" count="456" uniqueCount="136">
  <si>
    <t>النقل</t>
  </si>
  <si>
    <t>السفر</t>
  </si>
  <si>
    <t>التشييد</t>
  </si>
  <si>
    <t> الإجمالي</t>
  </si>
  <si>
    <t>لغرض الأعمال</t>
  </si>
  <si>
    <t>لغرض شخصي</t>
  </si>
  <si>
    <t>الركاب</t>
  </si>
  <si>
    <t>النقل البحري</t>
  </si>
  <si>
    <t>أخرى</t>
  </si>
  <si>
    <t>شحن البضائع</t>
  </si>
  <si>
    <t>النقل البري</t>
  </si>
  <si>
    <t>النقل الجوي</t>
  </si>
  <si>
    <t>وسائل النقل الأخرى بما في ذلك الخدمات البريدية و التوصيل السريع</t>
  </si>
  <si>
    <t xml:space="preserve">Services </t>
  </si>
  <si>
    <t xml:space="preserve">الخدمة </t>
  </si>
  <si>
    <t>الرقم</t>
  </si>
  <si>
    <t>2.2.1</t>
  </si>
  <si>
    <t>2.2.2</t>
  </si>
  <si>
    <t>2.2.3</t>
  </si>
  <si>
    <t>2.3.1</t>
  </si>
  <si>
    <t>2.3.2</t>
  </si>
  <si>
    <t>2.3.3</t>
  </si>
  <si>
    <t>إعادة التأمين</t>
  </si>
  <si>
    <t>التأمين المباشر</t>
  </si>
  <si>
    <t>خدمات التأمين المساندة</t>
  </si>
  <si>
    <t>خدمات الاتصالات</t>
  </si>
  <si>
    <t xml:space="preserve">خدمات المعلومات </t>
  </si>
  <si>
    <t>Total</t>
  </si>
  <si>
    <t>Travel</t>
  </si>
  <si>
    <t>For business purposes</t>
  </si>
  <si>
    <t>For personal purposes</t>
  </si>
  <si>
    <t>Transport</t>
  </si>
  <si>
    <t>Sea transport</t>
  </si>
  <si>
    <t>Passengers</t>
  </si>
  <si>
    <t>Freight</t>
  </si>
  <si>
    <t>Other</t>
  </si>
  <si>
    <t>Air transport</t>
  </si>
  <si>
    <t>Other transport modes including postal and courier services</t>
  </si>
  <si>
    <t>Construction</t>
  </si>
  <si>
    <t>Other business</t>
  </si>
  <si>
    <t>Technical, trade-related, and other business services</t>
  </si>
  <si>
    <t>Professional and management consulting services</t>
  </si>
  <si>
    <t>Financial</t>
  </si>
  <si>
    <t>Financial intermediation services indirectly measured</t>
  </si>
  <si>
    <t>Explicitly charged fees and other financial services</t>
  </si>
  <si>
    <t>Manufacturing</t>
  </si>
  <si>
    <t>Reinsurance</t>
  </si>
  <si>
    <t>Other personal, cultural, and recreational services</t>
  </si>
  <si>
    <t>Health services</t>
  </si>
  <si>
    <t>Education services</t>
  </si>
  <si>
    <t>Telecommunications, computer, and information services</t>
  </si>
  <si>
    <t>Computer services</t>
  </si>
  <si>
    <t>Telecommunications services</t>
  </si>
  <si>
    <t>Information services</t>
  </si>
  <si>
    <t>Charges for the use of intellectual property</t>
  </si>
  <si>
    <t>Licenses for the use of research and development results</t>
  </si>
  <si>
    <t>Fees for issuing franchise and trademark licenses</t>
  </si>
  <si>
    <t>الخدمات الشخصية والثقافية والترفيهية</t>
  </si>
  <si>
    <t>الخدمات السمعية والبصرية والخدمات ذات الصلة</t>
  </si>
  <si>
    <t xml:space="preserve"> الخدمات السمعية والبصرية وتشمل التسجيلات السمعية والبصرية</t>
  </si>
  <si>
    <t xml:space="preserve">                    الخدمات الصحية</t>
  </si>
  <si>
    <t xml:space="preserve">                     الخدمات التعليمية</t>
  </si>
  <si>
    <t xml:space="preserve"> الخدمات المالية المتقاضاة  بوضوح  والخدمات المالية الأخرى</t>
  </si>
  <si>
    <t xml:space="preserve">   خدمات الوساطة المالية التي يتم قياسها بشكل غير مباشر</t>
  </si>
  <si>
    <t>10.1.1</t>
  </si>
  <si>
    <t>10.1.2</t>
  </si>
  <si>
    <t>10.2.1</t>
  </si>
  <si>
    <t>10.2.2</t>
  </si>
  <si>
    <t>10.2.3</t>
  </si>
  <si>
    <t xml:space="preserve">       خدمات الاستشارات المهنية والإدارية</t>
  </si>
  <si>
    <t xml:space="preserve">       خدمات البحث والتطوير</t>
  </si>
  <si>
    <t xml:space="preserve">       الخدمات المتعلقة بالتجارة،  وغيرها من خدمات الأعمال</t>
  </si>
  <si>
    <t>Government</t>
  </si>
  <si>
    <t>Personal, cultural, and recreational services</t>
  </si>
  <si>
    <t>Maintenance and Repair</t>
  </si>
  <si>
    <t>Insurance and Pensions</t>
  </si>
  <si>
    <t>Direct Insurance</t>
  </si>
  <si>
    <t>Auxiliary Insurance Services</t>
  </si>
  <si>
    <t>Licenses for the reproduction and/or distribution of audiovisual works and related products</t>
  </si>
  <si>
    <t>Licenses for the reissue and/or distribution of computer software</t>
  </si>
  <si>
    <t>Research and Development services</t>
  </si>
  <si>
    <t>Land transport</t>
  </si>
  <si>
    <t>Audio-visual and related services</t>
  </si>
  <si>
    <t>Artistic related services</t>
  </si>
  <si>
    <t>Audio-visual services include audio and video recordings</t>
  </si>
  <si>
    <t>Table no.</t>
  </si>
  <si>
    <t>الإجمالي</t>
  </si>
  <si>
    <t>مقدمة</t>
  </si>
  <si>
    <t>Introduction</t>
  </si>
  <si>
    <t>الهيئة العامة للإحصاء</t>
  </si>
  <si>
    <t>The General Authority for Statistics</t>
  </si>
  <si>
    <t xml:space="preserve">يغطي المسح مجموعة من الأنشطة الخدمية تشمل خدمات النقل، والسفر، والخدمات المالية، وخدمات الاتصالات، وغيرها من الخدمات التي يتم تبادلها دوليًا. ويسهم هذا المسح في توفير بيانات تفصيلية تُستخدم لاحتساب الميزان التجاري للخدمات، وتقدير صادرات وواردات المملكة من الخدمات حسب نوع الخدمة. كما يُعد هذا المسح أداة مهمة في دعم التحليل الاقتصادي، ورسم السياسات التجارية، وقياس مدى اندماج الاقتصاد السعودي في سلاسل القيمة العالمية.
</t>
  </si>
  <si>
    <t>The survey covers a broad spectrum of service activities, including transportation, travel, financial services, telecommunications, and other internationally traded services. It provides detailed data essential for calculating the services trade balance, and for estimating Saudi Arabia’s exports and imports of services by type. This survey plays a critical role in supporting economic analysis, shaping trade policy, and assessing the Kingdom’s integration into global value chains.</t>
  </si>
  <si>
    <t>The General Authority for Statistics extends its sincere gratitude and appreciation to all partners and stakeholders from the relevant entities for their valuable cooperation, which had a significant impact on the successful execution of the International Trade in Services Survey.
Special thanks are also extended to service providers and business owners for their active and timely participation in completing the survey forms. Their collaboration was essential in achieving this milestone — by the grace of God.</t>
  </si>
  <si>
    <t>تقدم الهيئة العامة للإحصاء بخالص الشكر والتقدير لكافة الشركاء والمعنيين من الجهات ذات العلاقة على تعاونهم القيّم، والذي كان له الأثر البالغ في نجاح تنفيذ مسح التجارة الدولية في الخدمات.
كما تتوجه الهيئة بوافر الشكر لمقدمي الخدمات وأصحاب المنشآت على مشاركتهم الفعّالة واستجابتهم في تعبئة استمارات المسح، حيث كان لتعاونهم دور جوهري في تحقيق هذا الإنجاز – بعد توفيق الله.</t>
  </si>
  <si>
    <t>International Trade in Services KPIs</t>
  </si>
  <si>
    <t xml:space="preserve">       تراخيص استخدام مخرجات البحث والتطوير</t>
  </si>
  <si>
    <t>تراخيص إعادة إنتاج و/أو توزيع المنتجات السمعية والبصرية والمنتجات ذات الصلة</t>
  </si>
  <si>
    <t xml:space="preserve">      تراخيص إعادة إنتاج /أو توزيع برامج الحاسب الألي</t>
  </si>
  <si>
    <t xml:space="preserve">     رسوم تراخيص للامتيازات والعلامات التجارية</t>
  </si>
  <si>
    <t>خدمات  الحاسب الالي</t>
  </si>
  <si>
    <t>خدمات الأعمال الأخرى</t>
  </si>
  <si>
    <t>الخدمات المالية</t>
  </si>
  <si>
    <t>خدمات الصيانة والإصلاح</t>
  </si>
  <si>
    <t>خدمات التصنيع</t>
  </si>
  <si>
    <t>الخدمات الحكومية</t>
  </si>
  <si>
    <t>خدمات التأمين ومعاشات التقاعد</t>
  </si>
  <si>
    <t xml:space="preserve">       الخدمات الشخصية والثقافية وترفيهية الأخرى</t>
  </si>
  <si>
    <t xml:space="preserve">                     الخدمات الشخصية الأخرى</t>
  </si>
  <si>
    <t>Other personal services</t>
  </si>
  <si>
    <t>رقم الجدول</t>
  </si>
  <si>
    <t xml:space="preserve">مؤشرات التجارة الدولية للخدمات </t>
  </si>
  <si>
    <t xml:space="preserve">الاتصالات والحاسوب و المعلومات </t>
  </si>
  <si>
    <t>مصاريف استخدام  الملكية الفكرية</t>
  </si>
  <si>
    <t>NO.</t>
  </si>
  <si>
    <t xml:space="preserve">     الخدمات المتعلقة بالأعمال الفنية</t>
  </si>
  <si>
    <t>General Authority for Statistics (GASTAT) is issuing, for the first time, the International Trade in Services Statistics Bulletin in the Kingdom of Saudi Arabia.
This publication focuses on measuring the flows of exports and imports of services between the Kingdom and the rest of the world, in accordance with the Extended Balance of Payments Services (EBOPS 2010) classification adopted by the International Monetary Fund (IMF). The release of this statistical product comes as part of GASTAT’s efforts to enhance transparency and to develop specialized statistical products that support decision-makers and stakeholders.</t>
  </si>
  <si>
    <t>تُصدر الهيئة العامة للإحصاء لأول مرة نشرة إحصاءات التجارة الدولية في الخدمات في المملكة العربية السعودية، والتي تُعنى بقياس تدفقات صادرات وواردات الخدمات بين المملكة وبقية دول العالم، وذلك وفقًا لتصنيف (EBOPS 2010) المعتمد من صندوق النقد الدولي. ويأتي إصدار هذا المنتج الإحصائي في إطار جهود الهيئة لتعزيز الشفافية وتطوير المنتجات الإحصائية المتخصصة التي تدعم صُنّاع القرار والمهتمين بالشأن الاقتصادي</t>
  </si>
  <si>
    <t>Q1</t>
  </si>
  <si>
    <t>Q2</t>
  </si>
  <si>
    <t>Q3</t>
  </si>
  <si>
    <t>Q4</t>
  </si>
  <si>
    <t>الواردات للتجارة الدولية للخدمات الربعي
Imports for International Trade in Services – Quarterly Report
( مليون        million )</t>
  </si>
  <si>
    <t xml:space="preserve">السلسلة الربعية للتجارة الدولية للخدمات </t>
  </si>
  <si>
    <t>2.1.1</t>
  </si>
  <si>
    <t>2.1.2</t>
  </si>
  <si>
    <t>2.1.3</t>
  </si>
  <si>
    <t>الصادرات للتجارة الدولية للخدمات الربعي
Exports  for International Trade in Services – Quarterly Report
( مليون        million )</t>
  </si>
  <si>
    <t xml:space="preserve"> International Trade in Services -َ Quarterly Report</t>
  </si>
  <si>
    <t>ميزان التجارة الدولية للخدمات الربعي
International Trade Balance in Services – Quarterly Report
( مليون        million )</t>
  </si>
  <si>
    <t>الصادرات للتجارة الدولية للخدمات الربعي حسب نوع الخدمة</t>
  </si>
  <si>
    <t xml:space="preserve"> الواردات للتجارة الدولية للخدمات الربعي حسب نوع الخدمة</t>
  </si>
  <si>
    <t xml:space="preserve"> الميزان التجاري للتجارة الدولية للخدمات الربعي</t>
  </si>
  <si>
    <t>Services Exports quarterly by Type of Service</t>
  </si>
  <si>
    <t>Services Imports quarterly by Type of Service</t>
  </si>
  <si>
    <t>Trade Balance of Services quarterly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</si>
</sst>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_(* #,##0.0_);_(* \(#,##0.0\);_(* &quot;-&quot;??_);_(@_)"/>
    <numFmt numFmtId="166" formatCode="_(* #,##0_);_(* \(#,##0\);_(* &quot;-&quot;??_);_(@_)"/>
    <numFmt numFmtId="167" formatCode="0.0"/>
    <numFmt numFmtId="168" formatCode="0.0%"/>
  </numFmts>
  <fonts count="22" x14ac:knownFonts="1">
    <font>
      <sz val="11"/>
      <color theme="1"/>
      <name val="Calibri"/>
      <family val="2"/>
      <charset val="178"/>
      <scheme val="minor"/>
    </font>
    <font>
      <sz val="11"/>
      <color theme="1"/>
      <name val="Calibri"/>
      <family val="2"/>
      <scheme val="minor"/>
    </font>
    <font>
      <sz val="11"/>
      <color theme="1"/>
      <name val="Calibri"/>
      <family val="2"/>
      <charset val="178"/>
      <scheme val="minor"/>
    </font>
    <font>
      <sz val="11"/>
      <color theme="1"/>
      <name val="Calibri"/>
      <family val="2"/>
      <scheme val="minor"/>
    </font>
    <font>
      <sz val="11"/>
      <color rgb="FF000000"/>
      <name val="Calibri"/>
      <family val="2"/>
      <charset val="178"/>
      <scheme val="minor"/>
    </font>
    <font>
      <b/>
      <sz val="14"/>
      <color rgb="FF2F75B5"/>
      <name val="Neo Sans Arabic"/>
      <family val="2"/>
    </font>
    <font>
      <sz val="10"/>
      <name val="Arial"/>
      <family val="2"/>
    </font>
    <font>
      <b/>
      <sz val="12"/>
      <color theme="8" tint="-0.249977111117893"/>
      <name val="Frutiger LT Arabic 55 Roman"/>
    </font>
    <font>
      <sz val="11"/>
      <color theme="8" tint="-0.499984740745262"/>
      <name val="Calibri"/>
      <family val="2"/>
      <charset val="178"/>
      <scheme val="minor"/>
    </font>
    <font>
      <sz val="8"/>
      <name val="Calibri"/>
      <family val="2"/>
      <charset val="178"/>
      <scheme val="minor"/>
    </font>
    <font>
      <sz val="14"/>
      <name val="Sakkal Majalla"/>
    </font>
    <font>
      <b/>
      <sz val="14"/>
      <color rgb="FF2F75B5"/>
      <name val="Sakkal Majalla"/>
    </font>
    <font>
      <sz val="14"/>
      <color theme="1"/>
      <name val="Sakkal Majalla"/>
    </font>
    <font>
      <sz val="16"/>
      <color theme="1"/>
      <name val="Sakkal Majalla"/>
    </font>
    <font>
      <b/>
      <sz val="16"/>
      <color rgb="FF2F75B5"/>
      <name val="Sakkal Majalla"/>
    </font>
    <font>
      <b/>
      <sz val="14"/>
      <color theme="8" tint="-0.249977111117893"/>
      <name val="Sakkal Majalla"/>
    </font>
    <font>
      <b/>
      <sz val="16"/>
      <color theme="8" tint="-0.249977111117893"/>
      <name val="Sakkal Majalla"/>
    </font>
    <font>
      <sz val="14"/>
      <color theme="8" tint="-0.249977111117893"/>
      <name val="Sakkal Majalla"/>
    </font>
    <font>
      <b/>
      <sz val="14"/>
      <color theme="0"/>
      <name val="Sakkal Majalla"/>
    </font>
    <font>
      <sz val="14"/>
      <color rgb="FF2F75B5"/>
      <name val="Sakkal Majalla"/>
    </font>
    <font>
      <b/>
      <sz val="16"/>
      <color theme="0"/>
      <name val="Sakkal Majalla"/>
    </font>
    <font>
      <sz val="10"/>
      <color theme="1"/>
      <name val="Sakkal Majalla"/>
    </font>
  </fonts>
  <fills count="10">
    <fill>
      <patternFill patternType="none"/>
    </fill>
    <fill>
      <patternFill patternType="gray125"/>
    </fill>
    <fill>
      <patternFill patternType="solid">
        <fgColor theme="0"/>
        <bgColor indexed="64"/>
      </patternFill>
    </fill>
    <fill>
      <patternFill patternType="solid">
        <fgColor rgb="FFE4F0F8"/>
        <bgColor indexed="64"/>
      </patternFill>
    </fill>
    <fill>
      <patternFill patternType="solid">
        <fgColor rgb="FFC7E1F1"/>
        <bgColor indexed="64"/>
      </patternFill>
    </fill>
    <fill>
      <patternFill patternType="solid">
        <fgColor theme="0" tint="-4.9989318521683403E-2"/>
        <bgColor indexed="64"/>
      </patternFill>
    </fill>
    <fill>
      <patternFill patternType="solid">
        <fgColor rgb="FF0099BF"/>
        <bgColor indexed="64"/>
      </patternFill>
    </fill>
    <fill>
      <patternFill patternType="solid">
        <fgColor rgb="FFE2EFF4"/>
        <bgColor indexed="64"/>
      </patternFill>
    </fill>
    <fill>
      <patternFill patternType="solid">
        <fgColor rgb="FFC8E2EC"/>
        <bgColor indexed="64"/>
      </patternFill>
    </fill>
    <fill>
      <patternFill patternType="solid">
        <fgColor rgb="FFE2EFF4"/>
        <bgColor rgb="FF000000"/>
      </patternFill>
    </fill>
  </fills>
  <borders count="21">
    <border>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diagonal/>
    </border>
    <border>
      <left/>
      <right/>
      <top style="thin">
        <color rgb="FFB2D6EC"/>
      </top>
      <bottom/>
      <diagonal/>
    </border>
    <border>
      <left style="thin">
        <color rgb="FF7CB9DE"/>
      </left>
      <right style="thin">
        <color rgb="FF7CB9DE"/>
      </right>
      <top style="thin">
        <color rgb="FF7CB9DE"/>
      </top>
      <bottom style="thin">
        <color rgb="FF7CB9DE"/>
      </bottom>
      <diagonal/>
    </border>
    <border>
      <left style="thin">
        <color rgb="FF7CB9DE"/>
      </left>
      <right style="thin">
        <color rgb="FF7CB9DE"/>
      </right>
      <top/>
      <bottom style="thin">
        <color rgb="FF7CB9DE"/>
      </bottom>
      <diagonal/>
    </border>
    <border>
      <left/>
      <right style="thin">
        <color theme="0"/>
      </right>
      <top style="thin">
        <color rgb="FFB2D6EC"/>
      </top>
      <bottom/>
      <diagonal/>
    </border>
    <border>
      <left style="thin">
        <color theme="0"/>
      </left>
      <right style="thin">
        <color theme="0"/>
      </right>
      <top style="thin">
        <color rgb="FFB2D6EC"/>
      </top>
      <bottom/>
      <diagonal/>
    </border>
    <border>
      <left/>
      <right/>
      <top style="thin">
        <color rgb="FFB2D6EC"/>
      </top>
      <bottom style="thin">
        <color theme="0"/>
      </bottom>
      <diagonal/>
    </border>
    <border>
      <left/>
      <right style="thin">
        <color theme="0"/>
      </right>
      <top style="thin">
        <color rgb="FFB2D6EC"/>
      </top>
      <bottom style="thin">
        <color theme="0"/>
      </bottom>
      <diagonal/>
    </border>
    <border>
      <left style="thin">
        <color theme="0"/>
      </left>
      <right/>
      <top style="thin">
        <color rgb="FFB2D6EC"/>
      </top>
      <bottom style="thin">
        <color theme="0"/>
      </bottom>
      <diagonal/>
    </border>
    <border>
      <left style="thin">
        <color rgb="FFFFFFFF"/>
      </left>
      <right style="thin">
        <color rgb="FFFFFFFF"/>
      </right>
      <top style="thin">
        <color rgb="FFFFFFFF"/>
      </top>
      <bottom style="thin">
        <color rgb="FFFFFFFF"/>
      </bottom>
      <diagonal/>
    </border>
  </borders>
  <cellStyleXfs count="19">
    <xf numFmtId="0" fontId="0" fillId="0" borderId="0"/>
    <xf numFmtId="0" fontId="3"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4" fillId="0" borderId="0"/>
    <xf numFmtId="0" fontId="4" fillId="0" borderId="0"/>
    <xf numFmtId="0" fontId="6" fillId="0" borderId="0"/>
    <xf numFmtId="164" fontId="2" fillId="0" borderId="0" applyFont="0" applyFill="0" applyBorder="0" applyAlignment="0" applyProtection="0"/>
    <xf numFmtId="164" fontId="2" fillId="0" borderId="0" applyFont="0" applyFill="0" applyBorder="0" applyAlignment="0" applyProtection="0"/>
    <xf numFmtId="0" fontId="1" fillId="0" borderId="0"/>
    <xf numFmtId="0" fontId="1" fillId="0" borderId="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1" fillId="0" borderId="0"/>
    <xf numFmtId="9" fontId="2" fillId="0" borderId="0" applyFont="0" applyFill="0" applyBorder="0" applyAlignment="0" applyProtection="0"/>
  </cellStyleXfs>
  <cellXfs count="156">
    <xf numFmtId="0" fontId="0" fillId="0" borderId="0" xfId="0"/>
    <xf numFmtId="0" fontId="0" fillId="0" borderId="0" xfId="0" applyAlignment="1">
      <alignment vertical="center"/>
    </xf>
    <xf numFmtId="0" fontId="0" fillId="0" borderId="0" xfId="0" applyAlignment="1">
      <alignment vertical="center" readingOrder="2"/>
    </xf>
    <xf numFmtId="0" fontId="0" fillId="2" borderId="0" xfId="0" applyFill="1" applyAlignment="1">
      <alignment vertical="center" readingOrder="2"/>
    </xf>
    <xf numFmtId="0" fontId="7" fillId="0" borderId="0" xfId="2" quotePrefix="1" applyFont="1" applyAlignment="1">
      <alignment vertical="center" wrapText="1" readingOrder="2"/>
    </xf>
    <xf numFmtId="0" fontId="8" fillId="0" borderId="0" xfId="0" applyFont="1" applyAlignment="1">
      <alignment vertical="center" readingOrder="2"/>
    </xf>
    <xf numFmtId="0" fontId="8" fillId="0" borderId="0" xfId="0" applyFont="1"/>
    <xf numFmtId="0" fontId="13" fillId="0" borderId="0" xfId="0" applyFont="1"/>
    <xf numFmtId="0" fontId="12" fillId="0" borderId="0" xfId="0" applyFont="1" applyAlignment="1">
      <alignment horizontal="center" vertical="center" readingOrder="1"/>
    </xf>
    <xf numFmtId="0" fontId="12" fillId="2" borderId="0" xfId="0" applyFont="1" applyFill="1" applyAlignment="1">
      <alignment vertical="top" readingOrder="2"/>
    </xf>
    <xf numFmtId="0" fontId="15" fillId="4" borderId="2" xfId="2" quotePrefix="1" applyFont="1" applyFill="1" applyBorder="1" applyAlignment="1">
      <alignment horizontal="center" vertical="center" wrapText="1" readingOrder="1"/>
    </xf>
    <xf numFmtId="0" fontId="12" fillId="0" borderId="0" xfId="0" applyFont="1" applyAlignment="1">
      <alignment vertical="top"/>
    </xf>
    <xf numFmtId="0" fontId="0" fillId="2" borderId="0" xfId="0" applyFill="1" applyAlignment="1">
      <alignment vertical="center" readingOrder="1"/>
    </xf>
    <xf numFmtId="0" fontId="8" fillId="0" borderId="0" xfId="0" applyFont="1" applyAlignment="1">
      <alignment vertical="center" readingOrder="1"/>
    </xf>
    <xf numFmtId="0" fontId="12" fillId="2" borderId="0" xfId="0" applyFont="1" applyFill="1" applyAlignment="1">
      <alignment horizontal="right" vertical="center" readingOrder="2"/>
    </xf>
    <xf numFmtId="0" fontId="12" fillId="0" borderId="0" xfId="0" applyFont="1" applyAlignment="1">
      <alignment horizontal="right" vertical="center"/>
    </xf>
    <xf numFmtId="165" fontId="20" fillId="6" borderId="11" xfId="4" quotePrefix="1" applyNumberFormat="1" applyFont="1" applyFill="1" applyBorder="1" applyAlignment="1">
      <alignment horizontal="center" vertical="center" readingOrder="1"/>
    </xf>
    <xf numFmtId="165" fontId="20" fillId="6" borderId="2" xfId="4" quotePrefix="1" applyNumberFormat="1" applyFont="1" applyFill="1" applyBorder="1" applyAlignment="1">
      <alignment horizontal="center" vertical="center" readingOrder="1"/>
    </xf>
    <xf numFmtId="0" fontId="18" fillId="6" borderId="12" xfId="16" applyFont="1" applyFill="1" applyBorder="1" applyAlignment="1">
      <alignment horizontal="center" vertical="center" readingOrder="1"/>
    </xf>
    <xf numFmtId="0" fontId="11" fillId="7" borderId="13" xfId="17" applyFont="1" applyFill="1" applyBorder="1" applyAlignment="1">
      <alignment horizontal="center" vertical="center" wrapText="1"/>
    </xf>
    <xf numFmtId="0" fontId="11" fillId="8" borderId="14" xfId="17" applyFont="1" applyFill="1" applyBorder="1" applyAlignment="1">
      <alignment horizontal="center" vertical="center" wrapText="1"/>
    </xf>
    <xf numFmtId="0" fontId="11" fillId="8" borderId="14" xfId="17" applyFont="1" applyFill="1" applyBorder="1" applyAlignment="1">
      <alignment horizontal="right" vertical="center" wrapText="1"/>
    </xf>
    <xf numFmtId="0" fontId="18" fillId="6" borderId="12" xfId="16" applyFont="1" applyFill="1" applyBorder="1" applyAlignment="1">
      <alignment horizontal="left" vertical="center" readingOrder="1"/>
    </xf>
    <xf numFmtId="0" fontId="11" fillId="7" borderId="13" xfId="17" applyFont="1" applyFill="1" applyBorder="1" applyAlignment="1">
      <alignment horizontal="right" vertical="center" wrapText="1"/>
    </xf>
    <xf numFmtId="0" fontId="11" fillId="7" borderId="13" xfId="17" applyFont="1" applyFill="1" applyBorder="1" applyAlignment="1">
      <alignment horizontal="left" vertical="center" wrapText="1"/>
    </xf>
    <xf numFmtId="0" fontId="11" fillId="8" borderId="14" xfId="17" applyFont="1" applyFill="1" applyBorder="1" applyAlignment="1">
      <alignment horizontal="left" vertical="center" wrapText="1"/>
    </xf>
    <xf numFmtId="1" fontId="18" fillId="6" borderId="10" xfId="4" applyNumberFormat="1" applyFont="1" applyFill="1" applyBorder="1" applyAlignment="1">
      <alignment horizontal="center" vertical="center" readingOrder="1"/>
    </xf>
    <xf numFmtId="1" fontId="12" fillId="0" borderId="0" xfId="4" applyNumberFormat="1" applyFont="1" applyAlignment="1">
      <alignment horizontal="center" vertical="center"/>
    </xf>
    <xf numFmtId="0" fontId="15" fillId="8" borderId="2" xfId="2" quotePrefix="1" applyFont="1" applyFill="1" applyBorder="1" applyAlignment="1">
      <alignment horizontal="right" vertical="center" wrapText="1"/>
    </xf>
    <xf numFmtId="0" fontId="15" fillId="8" borderId="2" xfId="2" quotePrefix="1" applyFont="1" applyFill="1" applyBorder="1" applyAlignment="1">
      <alignment horizontal="center" vertical="center" wrapText="1" readingOrder="1"/>
    </xf>
    <xf numFmtId="0" fontId="15" fillId="8" borderId="2" xfId="2" quotePrefix="1" applyFont="1" applyFill="1" applyBorder="1" applyAlignment="1">
      <alignment horizontal="left" vertical="center" wrapText="1"/>
    </xf>
    <xf numFmtId="0" fontId="15" fillId="8" borderId="2" xfId="2" quotePrefix="1" applyFont="1" applyFill="1" applyBorder="1" applyAlignment="1">
      <alignment horizontal="right" vertical="center" wrapText="1" readingOrder="1"/>
    </xf>
    <xf numFmtId="43" fontId="15" fillId="8" borderId="2" xfId="4" quotePrefix="1" applyFont="1" applyFill="1" applyBorder="1" applyAlignment="1">
      <alignment horizontal="left" vertical="center" wrapText="1" readingOrder="1"/>
    </xf>
    <xf numFmtId="0" fontId="15" fillId="8" borderId="2" xfId="2" quotePrefix="1" applyFont="1" applyFill="1" applyBorder="1" applyAlignment="1">
      <alignment horizontal="center" vertical="center" wrapText="1"/>
    </xf>
    <xf numFmtId="43" fontId="15" fillId="8" borderId="2" xfId="4" quotePrefix="1" applyFont="1" applyFill="1" applyBorder="1" applyAlignment="1">
      <alignment horizontal="right" vertical="center" wrapText="1" readingOrder="1"/>
    </xf>
    <xf numFmtId="1" fontId="0" fillId="0" borderId="0" xfId="4" applyNumberFormat="1" applyFont="1" applyAlignment="1">
      <alignment horizontal="center" vertical="center" readingOrder="2"/>
    </xf>
    <xf numFmtId="1" fontId="12" fillId="2" borderId="0" xfId="4" applyNumberFormat="1" applyFont="1" applyFill="1" applyAlignment="1">
      <alignment horizontal="center" vertical="center"/>
    </xf>
    <xf numFmtId="1" fontId="20" fillId="6" borderId="11" xfId="4" applyNumberFormat="1" applyFont="1" applyFill="1" applyBorder="1" applyAlignment="1">
      <alignment horizontal="center" vertical="center"/>
    </xf>
    <xf numFmtId="1" fontId="17" fillId="3" borderId="2" xfId="4" quotePrefix="1" applyNumberFormat="1" applyFont="1" applyFill="1" applyBorder="1" applyAlignment="1">
      <alignment horizontal="center" vertical="center" wrapText="1" readingOrder="1"/>
    </xf>
    <xf numFmtId="1" fontId="15" fillId="4" borderId="2" xfId="4" quotePrefix="1" applyNumberFormat="1" applyFont="1" applyFill="1" applyBorder="1" applyAlignment="1">
      <alignment horizontal="center" vertical="center" wrapText="1" readingOrder="1"/>
    </xf>
    <xf numFmtId="1" fontId="15" fillId="3" borderId="2" xfId="4" quotePrefix="1" applyNumberFormat="1" applyFont="1" applyFill="1" applyBorder="1" applyAlignment="1">
      <alignment horizontal="center" vertical="center" wrapText="1" readingOrder="1"/>
    </xf>
    <xf numFmtId="1" fontId="12" fillId="0" borderId="0" xfId="4" applyNumberFormat="1" applyFont="1" applyAlignment="1">
      <alignment horizontal="center" vertical="top"/>
    </xf>
    <xf numFmtId="0" fontId="19" fillId="7" borderId="2" xfId="2" quotePrefix="1" applyFont="1" applyFill="1" applyBorder="1" applyAlignment="1">
      <alignment horizontal="center" vertical="center" wrapText="1" readingOrder="1"/>
    </xf>
    <xf numFmtId="43" fontId="17" fillId="7" borderId="2" xfId="4" quotePrefix="1" applyFont="1" applyFill="1" applyBorder="1" applyAlignment="1">
      <alignment horizontal="right" vertical="center" wrapText="1" indent="3"/>
    </xf>
    <xf numFmtId="0" fontId="19" fillId="7" borderId="2" xfId="2" quotePrefix="1" applyFont="1" applyFill="1" applyBorder="1" applyAlignment="1">
      <alignment horizontal="left" vertical="center" wrapText="1" indent="4"/>
    </xf>
    <xf numFmtId="0" fontId="11" fillId="7" borderId="2" xfId="2" quotePrefix="1" applyFont="1" applyFill="1" applyBorder="1" applyAlignment="1">
      <alignment horizontal="center" vertical="center" wrapText="1" readingOrder="1"/>
    </xf>
    <xf numFmtId="0" fontId="11" fillId="7" borderId="2" xfId="2" quotePrefix="1" applyFont="1" applyFill="1" applyBorder="1" applyAlignment="1">
      <alignment horizontal="right" vertical="center" wrapText="1" indent="4"/>
    </xf>
    <xf numFmtId="0" fontId="11" fillId="7" borderId="2" xfId="2" quotePrefix="1" applyFont="1" applyFill="1" applyBorder="1" applyAlignment="1">
      <alignment horizontal="left" vertical="center" wrapText="1" indent="4"/>
    </xf>
    <xf numFmtId="0" fontId="19" fillId="7" borderId="2" xfId="2" quotePrefix="1" applyFont="1" applyFill="1" applyBorder="1" applyAlignment="1">
      <alignment horizontal="right" vertical="center" wrapText="1" indent="9"/>
    </xf>
    <xf numFmtId="0" fontId="19" fillId="7" borderId="2" xfId="2" quotePrefix="1" applyFont="1" applyFill="1" applyBorder="1" applyAlignment="1">
      <alignment horizontal="left" vertical="center" wrapText="1" indent="9"/>
    </xf>
    <xf numFmtId="0" fontId="19" fillId="7" borderId="2" xfId="2" quotePrefix="1" applyFont="1" applyFill="1" applyBorder="1" applyAlignment="1">
      <alignment horizontal="right" vertical="center" wrapText="1" indent="2"/>
    </xf>
    <xf numFmtId="0" fontId="19" fillId="7" borderId="2" xfId="2" quotePrefix="1" applyFont="1" applyFill="1" applyBorder="1" applyAlignment="1">
      <alignment horizontal="right" vertical="center" wrapText="1" indent="4"/>
    </xf>
    <xf numFmtId="0" fontId="19" fillId="7" borderId="2" xfId="2" quotePrefix="1" applyFont="1" applyFill="1" applyBorder="1" applyAlignment="1">
      <alignment horizontal="right" vertical="center" wrapText="1" indent="6"/>
    </xf>
    <xf numFmtId="0" fontId="15" fillId="7" borderId="2" xfId="2" quotePrefix="1" applyFont="1" applyFill="1" applyBorder="1" applyAlignment="1">
      <alignment horizontal="left" vertical="center" wrapText="1" indent="4"/>
    </xf>
    <xf numFmtId="0" fontId="19" fillId="7" borderId="2" xfId="2" quotePrefix="1" applyFont="1" applyFill="1" applyBorder="1" applyAlignment="1">
      <alignment horizontal="right" vertical="center" wrapText="1" indent="8"/>
    </xf>
    <xf numFmtId="0" fontId="17" fillId="7" borderId="2" xfId="2" quotePrefix="1" applyFont="1" applyFill="1" applyBorder="1" applyAlignment="1">
      <alignment horizontal="left" vertical="center" wrapText="1" indent="9"/>
    </xf>
    <xf numFmtId="0" fontId="11" fillId="7" borderId="2" xfId="2" quotePrefix="1" applyFont="1" applyFill="1" applyBorder="1" applyAlignment="1">
      <alignment horizontal="right" vertical="center" wrapText="1" indent="1"/>
    </xf>
    <xf numFmtId="0" fontId="19" fillId="7" borderId="2" xfId="2" quotePrefix="1" applyFont="1" applyFill="1" applyBorder="1" applyAlignment="1">
      <alignment horizontal="right" vertical="center" wrapText="1"/>
    </xf>
    <xf numFmtId="0" fontId="17" fillId="7" borderId="2" xfId="2" quotePrefix="1" applyFont="1" applyFill="1" applyBorder="1" applyAlignment="1">
      <alignment horizontal="center" vertical="center" wrapText="1" readingOrder="1"/>
    </xf>
    <xf numFmtId="0" fontId="17" fillId="7" borderId="2" xfId="2" quotePrefix="1" applyFont="1" applyFill="1" applyBorder="1" applyAlignment="1">
      <alignment horizontal="right" vertical="center" wrapText="1" indent="8"/>
    </xf>
    <xf numFmtId="0" fontId="17" fillId="7" borderId="2" xfId="2" quotePrefix="1" applyFont="1" applyFill="1" applyBorder="1" applyAlignment="1">
      <alignment horizontal="left" vertical="center" wrapText="1" indent="8"/>
    </xf>
    <xf numFmtId="0" fontId="17" fillId="7" borderId="2" xfId="2" quotePrefix="1" applyFont="1" applyFill="1" applyBorder="1" applyAlignment="1">
      <alignment horizontal="right" vertical="center" wrapText="1" indent="5"/>
    </xf>
    <xf numFmtId="1" fontId="0" fillId="0" borderId="0" xfId="4" applyNumberFormat="1" applyFont="1" applyAlignment="1">
      <alignment horizontal="center" vertical="center" wrapText="1" readingOrder="2"/>
    </xf>
    <xf numFmtId="1" fontId="12" fillId="2" borderId="0" xfId="4" applyNumberFormat="1" applyFont="1" applyFill="1" applyAlignment="1">
      <alignment horizontal="center" vertical="center" wrapText="1"/>
    </xf>
    <xf numFmtId="1" fontId="18" fillId="6" borderId="10" xfId="4" applyNumberFormat="1" applyFont="1" applyFill="1" applyBorder="1" applyAlignment="1">
      <alignment horizontal="center" vertical="center" wrapText="1" readingOrder="1"/>
    </xf>
    <xf numFmtId="1" fontId="20" fillId="6" borderId="11" xfId="4" applyNumberFormat="1" applyFont="1" applyFill="1" applyBorder="1" applyAlignment="1">
      <alignment horizontal="center" vertical="center" wrapText="1"/>
    </xf>
    <xf numFmtId="1" fontId="12" fillId="0" borderId="0" xfId="4" applyNumberFormat="1" applyFont="1" applyAlignment="1">
      <alignment horizontal="center" vertical="center" wrapText="1"/>
    </xf>
    <xf numFmtId="0" fontId="11" fillId="8" borderId="2" xfId="2" quotePrefix="1" applyFont="1" applyFill="1" applyBorder="1" applyAlignment="1">
      <alignment horizontal="center" vertical="center" wrapText="1" readingOrder="1"/>
    </xf>
    <xf numFmtId="0" fontId="11" fillId="8" borderId="2" xfId="2" quotePrefix="1" applyFont="1" applyFill="1" applyBorder="1" applyAlignment="1">
      <alignment horizontal="right" vertical="center" wrapText="1"/>
    </xf>
    <xf numFmtId="0" fontId="11" fillId="8" borderId="2" xfId="2" quotePrefix="1" applyFont="1" applyFill="1" applyBorder="1" applyAlignment="1">
      <alignment horizontal="left" vertical="center" wrapText="1"/>
    </xf>
    <xf numFmtId="43" fontId="19" fillId="7" borderId="2" xfId="4" quotePrefix="1" applyFont="1" applyFill="1" applyBorder="1" applyAlignment="1">
      <alignment horizontal="right" vertical="center" wrapText="1" indent="3"/>
    </xf>
    <xf numFmtId="0" fontId="11" fillId="4" borderId="2" xfId="2" quotePrefix="1" applyFont="1" applyFill="1" applyBorder="1" applyAlignment="1">
      <alignment horizontal="center" vertical="center" wrapText="1" readingOrder="1"/>
    </xf>
    <xf numFmtId="0" fontId="11" fillId="8" borderId="2" xfId="2" quotePrefix="1" applyFont="1" applyFill="1" applyBorder="1" applyAlignment="1">
      <alignment horizontal="right" vertical="center" wrapText="1" readingOrder="1"/>
    </xf>
    <xf numFmtId="43" fontId="11" fillId="8" borderId="2" xfId="4" quotePrefix="1" applyFont="1" applyFill="1" applyBorder="1" applyAlignment="1">
      <alignment horizontal="left" vertical="center" wrapText="1" readingOrder="1"/>
    </xf>
    <xf numFmtId="0" fontId="11" fillId="8" borderId="2" xfId="2" quotePrefix="1" applyFont="1" applyFill="1" applyBorder="1" applyAlignment="1">
      <alignment horizontal="center" vertical="center" wrapText="1"/>
    </xf>
    <xf numFmtId="43" fontId="11" fillId="8" borderId="2" xfId="4" quotePrefix="1" applyFont="1" applyFill="1" applyBorder="1" applyAlignment="1">
      <alignment horizontal="right" vertical="center" wrapText="1" readingOrder="1"/>
    </xf>
    <xf numFmtId="0" fontId="19" fillId="7" borderId="2" xfId="2" quotePrefix="1" applyFont="1" applyFill="1" applyBorder="1" applyAlignment="1">
      <alignment horizontal="left" vertical="center" wrapText="1" indent="8"/>
    </xf>
    <xf numFmtId="0" fontId="19" fillId="7" borderId="2" xfId="2" quotePrefix="1" applyFont="1" applyFill="1" applyBorder="1" applyAlignment="1">
      <alignment horizontal="right" vertical="center" wrapText="1" indent="5"/>
    </xf>
    <xf numFmtId="166" fontId="0" fillId="0" borderId="0" xfId="4" applyNumberFormat="1" applyFont="1" applyAlignment="1">
      <alignment horizontal="center" vertical="center" readingOrder="2"/>
    </xf>
    <xf numFmtId="166" fontId="12" fillId="2" borderId="0" xfId="4" applyNumberFormat="1" applyFont="1" applyFill="1" applyAlignment="1">
      <alignment horizontal="center" vertical="center"/>
    </xf>
    <xf numFmtId="166" fontId="18" fillId="6" borderId="10" xfId="4" applyNumberFormat="1" applyFont="1" applyFill="1" applyBorder="1" applyAlignment="1">
      <alignment horizontal="center" vertical="center" readingOrder="1"/>
    </xf>
    <xf numFmtId="166" fontId="11" fillId="8" borderId="2" xfId="4" quotePrefix="1" applyNumberFormat="1" applyFont="1" applyFill="1" applyBorder="1" applyAlignment="1">
      <alignment horizontal="center" vertical="center" wrapText="1" readingOrder="1"/>
    </xf>
    <xf numFmtId="166" fontId="19" fillId="7" borderId="2" xfId="4" quotePrefix="1" applyNumberFormat="1" applyFont="1" applyFill="1" applyBorder="1" applyAlignment="1">
      <alignment horizontal="center" vertical="center" wrapText="1"/>
    </xf>
    <xf numFmtId="166" fontId="11" fillId="7" borderId="2" xfId="4" quotePrefix="1" applyNumberFormat="1" applyFont="1" applyFill="1" applyBorder="1" applyAlignment="1">
      <alignment horizontal="center" vertical="center" wrapText="1"/>
    </xf>
    <xf numFmtId="166" fontId="11" fillId="8" borderId="2" xfId="4" quotePrefix="1" applyNumberFormat="1" applyFont="1" applyFill="1" applyBorder="1" applyAlignment="1">
      <alignment horizontal="center" vertical="center" wrapText="1"/>
    </xf>
    <xf numFmtId="166" fontId="18" fillId="6" borderId="15" xfId="4" applyNumberFormat="1" applyFont="1" applyFill="1" applyBorder="1" applyAlignment="1">
      <alignment horizontal="center" vertical="center" readingOrder="1"/>
    </xf>
    <xf numFmtId="166" fontId="20" fillId="6" borderId="11" xfId="4" applyNumberFormat="1" applyFont="1" applyFill="1" applyBorder="1" applyAlignment="1">
      <alignment horizontal="center" vertical="center"/>
    </xf>
    <xf numFmtId="166" fontId="17" fillId="3" borderId="2" xfId="4" quotePrefix="1" applyNumberFormat="1" applyFont="1" applyFill="1" applyBorder="1" applyAlignment="1">
      <alignment horizontal="center" vertical="center" wrapText="1" readingOrder="1"/>
    </xf>
    <xf numFmtId="166" fontId="15" fillId="4" borderId="2" xfId="4" quotePrefix="1" applyNumberFormat="1" applyFont="1" applyFill="1" applyBorder="1" applyAlignment="1">
      <alignment horizontal="center" vertical="center" wrapText="1" readingOrder="1"/>
    </xf>
    <xf numFmtId="166" fontId="15" fillId="3" borderId="2" xfId="4" quotePrefix="1" applyNumberFormat="1" applyFont="1" applyFill="1" applyBorder="1" applyAlignment="1">
      <alignment horizontal="center" vertical="center" wrapText="1" readingOrder="1"/>
    </xf>
    <xf numFmtId="166" fontId="12" fillId="0" borderId="0" xfId="4" applyNumberFormat="1" applyFont="1" applyAlignment="1">
      <alignment horizontal="center" vertical="top"/>
    </xf>
    <xf numFmtId="166" fontId="12" fillId="0" borderId="0" xfId="4" applyNumberFormat="1" applyFont="1" applyAlignment="1">
      <alignment horizontal="center" vertical="center"/>
    </xf>
    <xf numFmtId="166" fontId="19" fillId="7" borderId="2" xfId="4" applyNumberFormat="1" applyFont="1" applyFill="1" applyBorder="1" applyAlignment="1">
      <alignment horizontal="center" vertical="center" wrapText="1"/>
    </xf>
    <xf numFmtId="3" fontId="15" fillId="8" borderId="2" xfId="4" quotePrefix="1" applyNumberFormat="1" applyFont="1" applyFill="1" applyBorder="1" applyAlignment="1">
      <alignment horizontal="center" vertical="center" wrapText="1" readingOrder="1"/>
    </xf>
    <xf numFmtId="3" fontId="17" fillId="7" borderId="2" xfId="4" quotePrefix="1" applyNumberFormat="1" applyFont="1" applyFill="1" applyBorder="1" applyAlignment="1">
      <alignment horizontal="center" vertical="center" wrapText="1"/>
    </xf>
    <xf numFmtId="3" fontId="15" fillId="7" borderId="2" xfId="4" quotePrefix="1" applyNumberFormat="1" applyFont="1" applyFill="1" applyBorder="1" applyAlignment="1">
      <alignment horizontal="center" vertical="center" wrapText="1"/>
    </xf>
    <xf numFmtId="3" fontId="19" fillId="7" borderId="2" xfId="4" quotePrefix="1" applyNumberFormat="1" applyFont="1" applyFill="1" applyBorder="1" applyAlignment="1">
      <alignment horizontal="center" vertical="center" wrapText="1"/>
    </xf>
    <xf numFmtId="3" fontId="11" fillId="7" borderId="2" xfId="4" quotePrefix="1" applyNumberFormat="1" applyFont="1" applyFill="1" applyBorder="1" applyAlignment="1">
      <alignment horizontal="center" vertical="center" wrapText="1"/>
    </xf>
    <xf numFmtId="3" fontId="15" fillId="8" borderId="2" xfId="2" quotePrefix="1" applyNumberFormat="1" applyFont="1" applyFill="1" applyBorder="1" applyAlignment="1">
      <alignment horizontal="center" vertical="center" wrapText="1"/>
    </xf>
    <xf numFmtId="3" fontId="15" fillId="8" borderId="2" xfId="4" quotePrefix="1" applyNumberFormat="1" applyFont="1" applyFill="1" applyBorder="1" applyAlignment="1">
      <alignment horizontal="center" vertical="center" wrapText="1"/>
    </xf>
    <xf numFmtId="3" fontId="18" fillId="6" borderId="15" xfId="4" applyNumberFormat="1" applyFont="1" applyFill="1" applyBorder="1" applyAlignment="1">
      <alignment horizontal="center" vertical="center" readingOrder="1"/>
    </xf>
    <xf numFmtId="166" fontId="19" fillId="9" borderId="20" xfId="0" applyNumberFormat="1" applyFont="1" applyFill="1" applyBorder="1" applyAlignment="1">
      <alignment horizontal="center" vertical="center" wrapText="1" readingOrder="1"/>
    </xf>
    <xf numFmtId="1" fontId="15" fillId="8" borderId="2" xfId="4" quotePrefix="1" applyNumberFormat="1" applyFont="1" applyFill="1" applyBorder="1" applyAlignment="1">
      <alignment horizontal="center" vertical="center" wrapText="1" readingOrder="1"/>
    </xf>
    <xf numFmtId="1" fontId="17" fillId="7" borderId="2" xfId="4" quotePrefix="1" applyNumberFormat="1" applyFont="1" applyFill="1" applyBorder="1" applyAlignment="1">
      <alignment horizontal="center" vertical="center" wrapText="1"/>
    </xf>
    <xf numFmtId="1" fontId="15" fillId="7" borderId="2" xfId="4" quotePrefix="1" applyNumberFormat="1" applyFont="1" applyFill="1" applyBorder="1" applyAlignment="1">
      <alignment horizontal="center" vertical="center" wrapText="1"/>
    </xf>
    <xf numFmtId="1" fontId="19" fillId="7" borderId="2" xfId="4" quotePrefix="1" applyNumberFormat="1" applyFont="1" applyFill="1" applyBorder="1" applyAlignment="1">
      <alignment horizontal="center" vertical="center" wrapText="1"/>
    </xf>
    <xf numFmtId="1" fontId="11" fillId="7" borderId="2" xfId="4" quotePrefix="1" applyNumberFormat="1" applyFont="1" applyFill="1" applyBorder="1" applyAlignment="1">
      <alignment horizontal="center" vertical="center" wrapText="1"/>
    </xf>
    <xf numFmtId="167" fontId="11" fillId="7" borderId="2" xfId="4" quotePrefix="1" applyNumberFormat="1" applyFont="1" applyFill="1" applyBorder="1" applyAlignment="1">
      <alignment horizontal="center" vertical="center" wrapText="1"/>
    </xf>
    <xf numFmtId="2" fontId="19" fillId="7" borderId="2" xfId="4" quotePrefix="1" applyNumberFormat="1" applyFont="1" applyFill="1" applyBorder="1" applyAlignment="1">
      <alignment horizontal="center" vertical="center" wrapText="1"/>
    </xf>
    <xf numFmtId="1" fontId="15" fillId="8" borderId="2" xfId="2" quotePrefix="1" applyNumberFormat="1" applyFont="1" applyFill="1" applyBorder="1" applyAlignment="1">
      <alignment horizontal="center" vertical="center" wrapText="1"/>
    </xf>
    <xf numFmtId="1" fontId="15" fillId="8" borderId="2" xfId="4" quotePrefix="1" applyNumberFormat="1" applyFont="1" applyFill="1" applyBorder="1" applyAlignment="1">
      <alignment horizontal="center" vertical="center" wrapText="1"/>
    </xf>
    <xf numFmtId="1" fontId="18" fillId="6" borderId="15" xfId="4" applyNumberFormat="1" applyFont="1" applyFill="1" applyBorder="1" applyAlignment="1">
      <alignment horizontal="center" vertical="center" readingOrder="1"/>
    </xf>
    <xf numFmtId="0" fontId="14" fillId="5" borderId="3" xfId="6" applyFont="1" applyFill="1" applyBorder="1" applyAlignment="1">
      <alignment horizontal="right" vertical="center" wrapText="1" readingOrder="2"/>
    </xf>
    <xf numFmtId="0" fontId="14" fillId="5" borderId="4" xfId="6" applyFont="1" applyFill="1" applyBorder="1" applyAlignment="1">
      <alignment horizontal="right" vertical="center" wrapText="1" readingOrder="2"/>
    </xf>
    <xf numFmtId="0" fontId="14" fillId="5" borderId="5" xfId="6" applyFont="1" applyFill="1" applyBorder="1" applyAlignment="1">
      <alignment horizontal="right" vertical="center" wrapText="1" readingOrder="2"/>
    </xf>
    <xf numFmtId="0" fontId="14" fillId="5" borderId="3" xfId="6" applyFont="1" applyFill="1" applyBorder="1" applyAlignment="1">
      <alignment horizontal="left" vertical="center" wrapText="1" readingOrder="2"/>
    </xf>
    <xf numFmtId="0" fontId="14" fillId="5" borderId="4" xfId="6" applyFont="1" applyFill="1" applyBorder="1" applyAlignment="1">
      <alignment horizontal="left" vertical="center" wrapText="1" readingOrder="2"/>
    </xf>
    <xf numFmtId="0" fontId="14" fillId="5" borderId="5" xfId="6" applyFont="1" applyFill="1" applyBorder="1" applyAlignment="1">
      <alignment horizontal="left" vertical="center" wrapText="1" readingOrder="2"/>
    </xf>
    <xf numFmtId="0" fontId="10" fillId="5" borderId="8" xfId="6" applyFont="1" applyFill="1" applyBorder="1" applyAlignment="1">
      <alignment horizontal="right" vertical="center" wrapText="1"/>
    </xf>
    <xf numFmtId="0" fontId="10" fillId="5" borderId="9" xfId="6" applyFont="1" applyFill="1" applyBorder="1" applyAlignment="1">
      <alignment horizontal="right" vertical="center" wrapText="1"/>
    </xf>
    <xf numFmtId="0" fontId="10" fillId="5" borderId="10" xfId="6" applyFont="1" applyFill="1" applyBorder="1" applyAlignment="1">
      <alignment horizontal="right" vertical="center" wrapText="1"/>
    </xf>
    <xf numFmtId="0" fontId="10" fillId="5" borderId="8" xfId="6" applyFont="1" applyFill="1" applyBorder="1" applyAlignment="1">
      <alignment horizontal="left" vertical="center" wrapText="1" readingOrder="1"/>
    </xf>
    <xf numFmtId="0" fontId="10" fillId="5" borderId="9" xfId="6" applyFont="1" applyFill="1" applyBorder="1" applyAlignment="1">
      <alignment horizontal="left" vertical="center" wrapText="1" readingOrder="1"/>
    </xf>
    <xf numFmtId="0" fontId="10" fillId="5" borderId="10" xfId="6" applyFont="1" applyFill="1" applyBorder="1" applyAlignment="1">
      <alignment horizontal="left" vertical="center" wrapText="1" readingOrder="1"/>
    </xf>
    <xf numFmtId="0" fontId="5" fillId="5" borderId="3" xfId="6" applyFont="1" applyFill="1" applyBorder="1" applyAlignment="1">
      <alignment horizontal="center" vertical="center" wrapText="1" readingOrder="2"/>
    </xf>
    <xf numFmtId="0" fontId="5" fillId="5" borderId="4" xfId="6" applyFont="1" applyFill="1" applyBorder="1" applyAlignment="1">
      <alignment horizontal="center" vertical="center" wrapText="1" readingOrder="2"/>
    </xf>
    <xf numFmtId="0" fontId="5" fillId="5" borderId="5" xfId="6" applyFont="1" applyFill="1" applyBorder="1" applyAlignment="1">
      <alignment horizontal="center" vertical="center" wrapText="1" readingOrder="2"/>
    </xf>
    <xf numFmtId="0" fontId="14" fillId="5" borderId="3" xfId="6" applyFont="1" applyFill="1" applyBorder="1" applyAlignment="1">
      <alignment horizontal="center" vertical="center" wrapText="1" readingOrder="2"/>
    </xf>
    <xf numFmtId="0" fontId="14" fillId="5" borderId="4" xfId="6" applyFont="1" applyFill="1" applyBorder="1" applyAlignment="1">
      <alignment horizontal="center" vertical="center" wrapText="1" readingOrder="2"/>
    </xf>
    <xf numFmtId="0" fontId="14" fillId="5" borderId="5" xfId="6" applyFont="1" applyFill="1" applyBorder="1" applyAlignment="1">
      <alignment horizontal="center" vertical="center" wrapText="1" readingOrder="2"/>
    </xf>
    <xf numFmtId="0" fontId="10" fillId="5" borderId="6" xfId="6" applyFont="1" applyFill="1" applyBorder="1" applyAlignment="1">
      <alignment horizontal="right" vertical="top" wrapText="1" readingOrder="2"/>
    </xf>
    <xf numFmtId="0" fontId="10" fillId="5" borderId="0" xfId="6" applyFont="1" applyFill="1" applyAlignment="1">
      <alignment horizontal="right" vertical="top" wrapText="1" readingOrder="2"/>
    </xf>
    <xf numFmtId="0" fontId="10" fillId="5" borderId="7" xfId="6" applyFont="1" applyFill="1" applyBorder="1" applyAlignment="1">
      <alignment horizontal="right" vertical="top" wrapText="1" readingOrder="2"/>
    </xf>
    <xf numFmtId="0" fontId="10" fillId="5" borderId="6" xfId="6" applyFont="1" applyFill="1" applyBorder="1" applyAlignment="1">
      <alignment horizontal="left" vertical="center" wrapText="1" readingOrder="1"/>
    </xf>
    <xf numFmtId="0" fontId="10" fillId="5" borderId="0" xfId="6" applyFont="1" applyFill="1" applyAlignment="1">
      <alignment horizontal="left" vertical="center" wrapText="1" readingOrder="1"/>
    </xf>
    <xf numFmtId="0" fontId="10" fillId="5" borderId="7" xfId="6" applyFont="1" applyFill="1" applyBorder="1" applyAlignment="1">
      <alignment horizontal="left" vertical="center" wrapText="1" readingOrder="1"/>
    </xf>
    <xf numFmtId="0" fontId="10" fillId="5" borderId="6" xfId="6" applyFont="1" applyFill="1" applyBorder="1" applyAlignment="1">
      <alignment horizontal="right" vertical="center" wrapText="1" readingOrder="2"/>
    </xf>
    <xf numFmtId="0" fontId="10" fillId="5" borderId="0" xfId="6" applyFont="1" applyFill="1" applyAlignment="1">
      <alignment horizontal="right" vertical="center" wrapText="1" readingOrder="2"/>
    </xf>
    <xf numFmtId="0" fontId="10" fillId="5" borderId="7" xfId="6" applyFont="1" applyFill="1" applyBorder="1" applyAlignment="1">
      <alignment horizontal="right" vertical="center" wrapText="1" readingOrder="2"/>
    </xf>
    <xf numFmtId="0" fontId="16" fillId="0" borderId="0" xfId="2" quotePrefix="1" applyFont="1" applyAlignment="1">
      <alignment horizontal="center" vertical="center" wrapText="1" readingOrder="2"/>
    </xf>
    <xf numFmtId="1" fontId="18" fillId="6" borderId="8" xfId="4" applyNumberFormat="1" applyFont="1" applyFill="1" applyBorder="1" applyAlignment="1">
      <alignment horizontal="center" vertical="center" readingOrder="1"/>
    </xf>
    <xf numFmtId="1" fontId="18" fillId="6" borderId="9" xfId="4" applyNumberFormat="1" applyFont="1" applyFill="1" applyBorder="1" applyAlignment="1">
      <alignment horizontal="center" vertical="center" readingOrder="1"/>
    </xf>
    <xf numFmtId="1" fontId="18" fillId="6" borderId="10" xfId="4" applyNumberFormat="1" applyFont="1" applyFill="1" applyBorder="1" applyAlignment="1">
      <alignment horizontal="center" vertical="center" readingOrder="1"/>
    </xf>
    <xf numFmtId="0" fontId="21" fillId="0" borderId="0" xfId="0" applyFont="1" applyAlignment="1">
      <alignment horizontal="left" vertical="center" readingOrder="1"/>
    </xf>
    <xf numFmtId="0" fontId="21" fillId="0" borderId="0" xfId="0" applyFont="1" applyAlignment="1">
      <alignment horizontal="right" vertical="center"/>
    </xf>
    <xf numFmtId="0" fontId="18" fillId="6" borderId="19" xfId="16" applyFont="1" applyFill="1" applyBorder="1" applyAlignment="1">
      <alignment horizontal="center" vertical="center" readingOrder="1"/>
    </xf>
    <xf numFmtId="0" fontId="18" fillId="6" borderId="18" xfId="16" applyFont="1" applyFill="1" applyBorder="1" applyAlignment="1">
      <alignment horizontal="center" vertical="center" readingOrder="1"/>
    </xf>
    <xf numFmtId="0" fontId="18" fillId="6" borderId="15" xfId="16" applyFont="1" applyFill="1" applyBorder="1" applyAlignment="1">
      <alignment horizontal="center" vertical="center" readingOrder="1"/>
    </xf>
    <xf numFmtId="0" fontId="18" fillId="6" borderId="10" xfId="16" applyFont="1" applyFill="1" applyBorder="1" applyAlignment="1">
      <alignment horizontal="center" vertical="center" readingOrder="1"/>
    </xf>
    <xf numFmtId="0" fontId="18" fillId="6" borderId="16" xfId="16" applyFont="1" applyFill="1" applyBorder="1" applyAlignment="1">
      <alignment horizontal="center" vertical="center" readingOrder="1"/>
    </xf>
    <xf numFmtId="0" fontId="18" fillId="6" borderId="1" xfId="16" applyFont="1" applyFill="1" applyBorder="1" applyAlignment="1">
      <alignment horizontal="center" vertical="center" readingOrder="1"/>
    </xf>
    <xf numFmtId="0" fontId="18" fillId="6" borderId="17" xfId="16" applyFont="1" applyFill="1" applyBorder="1" applyAlignment="1">
      <alignment horizontal="center" vertical="center" readingOrder="1"/>
    </xf>
    <xf numFmtId="1" fontId="18" fillId="6" borderId="8" xfId="4" applyNumberFormat="1" applyFont="1" applyFill="1" applyBorder="1" applyAlignment="1">
      <alignment horizontal="center" vertical="center" wrapText="1" readingOrder="1"/>
    </xf>
    <xf numFmtId="1" fontId="18" fillId="6" borderId="9" xfId="4" applyNumberFormat="1" applyFont="1" applyFill="1" applyBorder="1" applyAlignment="1">
      <alignment horizontal="center" vertical="center" wrapText="1" readingOrder="1"/>
    </xf>
    <xf numFmtId="1" fontId="18" fillId="6" borderId="10" xfId="4" applyNumberFormat="1" applyFont="1" applyFill="1" applyBorder="1" applyAlignment="1">
      <alignment horizontal="center" vertical="center" wrapText="1" readingOrder="1"/>
    </xf>
    <xf numFmtId="168" fontId="12" fillId="0" borderId="0" xfId="18" applyNumberFormat="1" applyFont="1" applyAlignment="1">
      <alignment horizontal="center" vertical="center"/>
    </xf>
  </cellXfs>
  <cellStyles count="19">
    <cellStyle name="Comma" xfId="4" builtinId="3"/>
    <cellStyle name="Comma 2" xfId="9" xr:uid="{DFCB96FB-2405-4E1C-82AB-E973FC835C32}"/>
    <cellStyle name="Comma 2 2" xfId="13" xr:uid="{6EC674EF-3D73-480D-A691-F2448790C28B}"/>
    <cellStyle name="Comma 4" xfId="5" xr:uid="{31328BD0-89AC-4094-B777-4AEAF6B11C8A}"/>
    <cellStyle name="Comma 4 2" xfId="10" xr:uid="{ADC83BB7-862D-4853-B664-C82F3C05C08D}"/>
    <cellStyle name="Comma 4 2 2" xfId="14" xr:uid="{DAD461C0-0D7B-45F6-80B3-9697719F3E29}"/>
    <cellStyle name="Normal" xfId="0" builtinId="0"/>
    <cellStyle name="Normal 2" xfId="2" xr:uid="{697A8974-60F6-4421-9B38-9CDF69BC3321}"/>
    <cellStyle name="Normal 2 2" xfId="1" xr:uid="{887FFC4D-D773-4D4A-95CD-178393BC87ED}"/>
    <cellStyle name="Normal 2 2 2" xfId="7" xr:uid="{C1863ADC-3A91-4DAA-BDE5-385DBC4DD3A3}"/>
    <cellStyle name="Normal 2 2 3" xfId="12" xr:uid="{F69D1997-8C69-4A2A-8506-15F18985B959}"/>
    <cellStyle name="Normal 2 6" xfId="16" xr:uid="{C2E9A1C4-3744-49D9-9DA2-C5DB6C663BCF}"/>
    <cellStyle name="Normal 3" xfId="6" xr:uid="{2099BB5E-FD6D-4B97-9310-2623D6F4071B}"/>
    <cellStyle name="Normal 6 2 2" xfId="8" xr:uid="{A8153D16-B698-4FC2-84DC-5A43E2E35044}"/>
    <cellStyle name="Normal 6 3" xfId="11" xr:uid="{87ECB928-6D22-46E0-81A8-24EE77F066E0}"/>
    <cellStyle name="Percent" xfId="18" builtinId="5"/>
    <cellStyle name="عادي 2" xfId="17" xr:uid="{62C989EB-1465-43A6-83B1-DEF20D1DFA7D}"/>
    <cellStyle name="عادي 2 2 3" xfId="3" xr:uid="{CD1867C1-FEF0-4D9C-8B6B-055E010D0B07}"/>
    <cellStyle name="عادي 2 3" xfId="15" xr:uid="{BF45974D-D0CB-49A5-922A-634603CA6624}"/>
  </cellStyles>
  <dxfs count="0"/>
  <tableStyles count="0" defaultTableStyle="TableStyleMedium2" defaultPivotStyle="PivotStyleLight16"/>
  <colors>
    <mruColors>
      <color rgb="FF2F75B5"/>
      <color rgb="FFE2EFF4"/>
      <color rgb="FFC8E2EC"/>
      <color rgb="FF7CB9DE"/>
      <color rgb="FFE4F0F8"/>
      <color rgb="FFCCC9ED"/>
      <color rgb="FF4137A8"/>
      <color rgb="FFE3E2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 page-&#1575;&#1604;&#1589;&#1601;&#1581;&#1577; &#1575;&#1604;&#1585;&#1574;&#1610;&#1587;&#1610;&#1577;'!A1"/><Relationship Id="rId1" Type="http://schemas.openxmlformats.org/officeDocument/2006/relationships/image" Target="../media/image2.png"/><Relationship Id="rId4" Type="http://schemas.openxmlformats.org/officeDocument/2006/relationships/image" Target="../media/image4.sv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 page-&#1575;&#1604;&#1589;&#1601;&#1581;&#1577; &#1575;&#1604;&#1585;&#1574;&#1610;&#1587;&#1610;&#1577;'!A1"/><Relationship Id="rId1" Type="http://schemas.openxmlformats.org/officeDocument/2006/relationships/image" Target="../media/image2.png"/><Relationship Id="rId4" Type="http://schemas.openxmlformats.org/officeDocument/2006/relationships/image" Target="../media/image4.svg"/></Relationships>
</file>

<file path=xl/drawings/_rels/drawing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hyperlink" Target="#'Home page-&#1575;&#1604;&#1589;&#1601;&#1581;&#1577; &#1575;&#1604;&#1585;&#1574;&#1610;&#1587;&#1610;&#1577;'!A1"/></Relationships>
</file>

<file path=xl/drawings/drawing1.xml><?xml version="1.0" encoding="utf-8"?>
<xdr:wsDr xmlns:xdr="http://schemas.openxmlformats.org/drawingml/2006/spreadsheetDrawing" xmlns:a="http://schemas.openxmlformats.org/drawingml/2006/main">
  <xdr:twoCellAnchor editAs="oneCell">
    <xdr:from>
      <xdr:col>0</xdr:col>
      <xdr:colOff>97970</xdr:colOff>
      <xdr:row>0</xdr:row>
      <xdr:rowOff>0</xdr:rowOff>
    </xdr:from>
    <xdr:to>
      <xdr:col>7</xdr:col>
      <xdr:colOff>50287</xdr:colOff>
      <xdr:row>4</xdr:row>
      <xdr:rowOff>176893</xdr:rowOff>
    </xdr:to>
    <xdr:pic>
      <xdr:nvPicPr>
        <xdr:cNvPr id="3" name="صورة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0032604999" y="0"/>
          <a:ext cx="2850638" cy="938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9525</xdr:rowOff>
    </xdr:from>
    <xdr:to>
      <xdr:col>1</xdr:col>
      <xdr:colOff>1548197</xdr:colOff>
      <xdr:row>0</xdr:row>
      <xdr:rowOff>735012</xdr:rowOff>
    </xdr:to>
    <xdr:pic>
      <xdr:nvPicPr>
        <xdr:cNvPr id="3" name="صورة 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6090853" y="9525"/>
          <a:ext cx="2195897" cy="7254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489480</xdr:colOff>
      <xdr:row>0</xdr:row>
      <xdr:rowOff>39688</xdr:rowOff>
    </xdr:from>
    <xdr:to>
      <xdr:col>1</xdr:col>
      <xdr:colOff>1959380</xdr:colOff>
      <xdr:row>2</xdr:row>
      <xdr:rowOff>30499</xdr:rowOff>
    </xdr:to>
    <xdr:pic>
      <xdr:nvPicPr>
        <xdr:cNvPr id="3" name="صورة 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13123678886" y="39688"/>
          <a:ext cx="2273822" cy="728133"/>
        </a:xfrm>
        <a:prstGeom prst="rect">
          <a:avLst/>
        </a:prstGeom>
      </xdr:spPr>
    </xdr:pic>
    <xdr:clientData/>
  </xdr:twoCellAnchor>
  <xdr:twoCellAnchor>
    <xdr:from>
      <xdr:col>13</xdr:col>
      <xdr:colOff>4991100</xdr:colOff>
      <xdr:row>2</xdr:row>
      <xdr:rowOff>371475</xdr:rowOff>
    </xdr:from>
    <xdr:to>
      <xdr:col>14</xdr:col>
      <xdr:colOff>1104470</xdr:colOff>
      <xdr:row>2</xdr:row>
      <xdr:rowOff>1047750</xdr:rowOff>
    </xdr:to>
    <xdr:sp macro="" textlink="">
      <xdr:nvSpPr>
        <xdr:cNvPr id="6" name="مستطيل 5">
          <a:hlinkClick xmlns:r="http://schemas.openxmlformats.org/officeDocument/2006/relationships" r:id="rId2"/>
          <a:extLst>
            <a:ext uri="{FF2B5EF4-FFF2-40B4-BE49-F238E27FC236}">
              <a16:creationId xmlns:a16="http://schemas.microsoft.com/office/drawing/2014/main" id="{3E63C557-0E8F-4FC2-A25A-889CF84A5CD6}"/>
            </a:ext>
          </a:extLst>
        </xdr:cNvPr>
        <xdr:cNvSpPr/>
      </xdr:nvSpPr>
      <xdr:spPr>
        <a:xfrm>
          <a:off x="12480055480" y="1228725"/>
          <a:ext cx="1133045" cy="676275"/>
        </a:xfrm>
        <a:prstGeom prst="rect">
          <a:avLst/>
        </a:prstGeom>
        <a:solidFill>
          <a:srgbClr val="0099BF"/>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400">
              <a:solidFill>
                <a:schemeClr val="bg1"/>
              </a:solidFill>
              <a:effectLst/>
              <a:latin typeface="Sakkal Majalla" panose="02000000000000000000" pitchFamily="2" charset="-78"/>
              <a:ea typeface="+mn-ea"/>
              <a:cs typeface="Sakkal Majalla" panose="02000000000000000000" pitchFamily="2" charset="-78"/>
            </a:rPr>
            <a:t>الصفحة الرئيسية</a:t>
          </a:r>
          <a:endParaRPr lang="en-US" sz="1400">
            <a:solidFill>
              <a:schemeClr val="bg1"/>
            </a:solidFill>
            <a:effectLst/>
            <a:latin typeface="Sakkal Majalla" panose="02000000000000000000" pitchFamily="2" charset="-78"/>
            <a:ea typeface="+mn-ea"/>
            <a:cs typeface="Sakkal Majalla" panose="02000000000000000000" pitchFamily="2" charset="-78"/>
          </a:endParaRPr>
        </a:p>
        <a:p>
          <a:pPr algn="ctr" rtl="1"/>
          <a:r>
            <a:rPr lang="en-US" sz="1400">
              <a:solidFill>
                <a:schemeClr val="bg1"/>
              </a:solidFill>
              <a:effectLst/>
              <a:latin typeface="Sakkal Majalla" panose="02000000000000000000" pitchFamily="2" charset="-78"/>
              <a:ea typeface="+mn-ea"/>
              <a:cs typeface="Sakkal Majalla" panose="02000000000000000000" pitchFamily="2" charset="-78"/>
            </a:rPr>
            <a:t>Home Page</a:t>
          </a:r>
        </a:p>
        <a:p>
          <a:pPr algn="r" rtl="1"/>
          <a:endParaRPr lang="en-US" sz="1100"/>
        </a:p>
      </xdr:txBody>
    </xdr:sp>
    <xdr:clientData/>
  </xdr:twoCellAnchor>
  <xdr:twoCellAnchor editAs="oneCell">
    <xdr:from>
      <xdr:col>7</xdr:col>
      <xdr:colOff>909260</xdr:colOff>
      <xdr:row>2</xdr:row>
      <xdr:rowOff>807680</xdr:rowOff>
    </xdr:from>
    <xdr:to>
      <xdr:col>7</xdr:col>
      <xdr:colOff>1051756</xdr:colOff>
      <xdr:row>2</xdr:row>
      <xdr:rowOff>977927</xdr:rowOff>
    </xdr:to>
    <xdr:pic>
      <xdr:nvPicPr>
        <xdr:cNvPr id="2" name="Graphic 32">
          <a:extLst>
            <a:ext uri="{FF2B5EF4-FFF2-40B4-BE49-F238E27FC236}">
              <a16:creationId xmlns:a16="http://schemas.microsoft.com/office/drawing/2014/main" id="{C4C901AF-D263-4485-9D17-0D291D818F56}"/>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3106313115" y="1516901"/>
          <a:ext cx="142496" cy="17024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489480</xdr:colOff>
      <xdr:row>0</xdr:row>
      <xdr:rowOff>39688</xdr:rowOff>
    </xdr:from>
    <xdr:to>
      <xdr:col>1</xdr:col>
      <xdr:colOff>1959380</xdr:colOff>
      <xdr:row>0</xdr:row>
      <xdr:rowOff>777346</xdr:rowOff>
    </xdr:to>
    <xdr:pic>
      <xdr:nvPicPr>
        <xdr:cNvPr id="2" name="صورة 1">
          <a:extLst>
            <a:ext uri="{FF2B5EF4-FFF2-40B4-BE49-F238E27FC236}">
              <a16:creationId xmlns:a16="http://schemas.microsoft.com/office/drawing/2014/main" id="{41A614C5-B85D-44D7-9816-2E1D12F8C688}"/>
            </a:ext>
          </a:extLst>
        </xdr:cNvPr>
        <xdr:cNvPicPr>
          <a:picLocks noChangeAspect="1"/>
        </xdr:cNvPicPr>
      </xdr:nvPicPr>
      <xdr:blipFill>
        <a:blip xmlns:r="http://schemas.openxmlformats.org/officeDocument/2006/relationships" r:embed="rId1"/>
        <a:stretch>
          <a:fillRect/>
        </a:stretch>
      </xdr:blipFill>
      <xdr:spPr>
        <a:xfrm>
          <a:off x="12495554995" y="39688"/>
          <a:ext cx="2231900" cy="728133"/>
        </a:xfrm>
        <a:prstGeom prst="rect">
          <a:avLst/>
        </a:prstGeom>
      </xdr:spPr>
    </xdr:pic>
    <xdr:clientData/>
  </xdr:twoCellAnchor>
  <xdr:twoCellAnchor>
    <xdr:from>
      <xdr:col>13</xdr:col>
      <xdr:colOff>4981575</xdr:colOff>
      <xdr:row>1</xdr:row>
      <xdr:rowOff>361950</xdr:rowOff>
    </xdr:from>
    <xdr:to>
      <xdr:col>14</xdr:col>
      <xdr:colOff>1094945</xdr:colOff>
      <xdr:row>1</xdr:row>
      <xdr:rowOff>1038225</xdr:rowOff>
    </xdr:to>
    <xdr:sp macro="" textlink="">
      <xdr:nvSpPr>
        <xdr:cNvPr id="7" name="مستطيل 6">
          <a:hlinkClick xmlns:r="http://schemas.openxmlformats.org/officeDocument/2006/relationships" r:id="rId2"/>
          <a:extLst>
            <a:ext uri="{FF2B5EF4-FFF2-40B4-BE49-F238E27FC236}">
              <a16:creationId xmlns:a16="http://schemas.microsoft.com/office/drawing/2014/main" id="{C0E1D6F5-EF51-4DA6-8F08-0F9411AA518A}"/>
            </a:ext>
          </a:extLst>
        </xdr:cNvPr>
        <xdr:cNvSpPr/>
      </xdr:nvSpPr>
      <xdr:spPr>
        <a:xfrm>
          <a:off x="12480065005" y="1219200"/>
          <a:ext cx="1133045" cy="676275"/>
        </a:xfrm>
        <a:prstGeom prst="rect">
          <a:avLst/>
        </a:prstGeom>
        <a:solidFill>
          <a:srgbClr val="0099BF"/>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400">
              <a:solidFill>
                <a:schemeClr val="bg1"/>
              </a:solidFill>
              <a:effectLst/>
              <a:latin typeface="Sakkal Majalla" panose="02000000000000000000" pitchFamily="2" charset="-78"/>
              <a:ea typeface="+mn-ea"/>
              <a:cs typeface="Sakkal Majalla" panose="02000000000000000000" pitchFamily="2" charset="-78"/>
            </a:rPr>
            <a:t>الصفحة الرئيسية</a:t>
          </a:r>
          <a:endParaRPr lang="en-US" sz="1400">
            <a:solidFill>
              <a:schemeClr val="bg1"/>
            </a:solidFill>
            <a:effectLst/>
            <a:latin typeface="Sakkal Majalla" panose="02000000000000000000" pitchFamily="2" charset="-78"/>
            <a:ea typeface="+mn-ea"/>
            <a:cs typeface="Sakkal Majalla" panose="02000000000000000000" pitchFamily="2" charset="-78"/>
          </a:endParaRPr>
        </a:p>
        <a:p>
          <a:pPr algn="ctr" rtl="1"/>
          <a:r>
            <a:rPr lang="en-US" sz="1400">
              <a:solidFill>
                <a:schemeClr val="bg1"/>
              </a:solidFill>
              <a:effectLst/>
              <a:latin typeface="Sakkal Majalla" panose="02000000000000000000" pitchFamily="2" charset="-78"/>
              <a:ea typeface="+mn-ea"/>
              <a:cs typeface="Sakkal Majalla" panose="02000000000000000000" pitchFamily="2" charset="-78"/>
            </a:rPr>
            <a:t>Home Page</a:t>
          </a:r>
        </a:p>
        <a:p>
          <a:pPr algn="r" rtl="1"/>
          <a:endParaRPr lang="en-US" sz="1100"/>
        </a:p>
      </xdr:txBody>
    </xdr:sp>
    <xdr:clientData/>
  </xdr:twoCellAnchor>
  <xdr:twoCellAnchor editAs="oneCell">
    <xdr:from>
      <xdr:col>7</xdr:col>
      <xdr:colOff>168275</xdr:colOff>
      <xdr:row>1</xdr:row>
      <xdr:rowOff>813329</xdr:rowOff>
    </xdr:from>
    <xdr:to>
      <xdr:col>7</xdr:col>
      <xdr:colOff>310771</xdr:colOff>
      <xdr:row>1</xdr:row>
      <xdr:rowOff>983576</xdr:rowOff>
    </xdr:to>
    <xdr:pic>
      <xdr:nvPicPr>
        <xdr:cNvPr id="8" name="Graphic 32">
          <a:extLst>
            <a:ext uri="{FF2B5EF4-FFF2-40B4-BE49-F238E27FC236}">
              <a16:creationId xmlns:a16="http://schemas.microsoft.com/office/drawing/2014/main" id="{06E5BEA3-82CE-457A-AE53-9E65F7F363A6}"/>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3004912563" y="1673225"/>
          <a:ext cx="142496" cy="17024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489480</xdr:colOff>
      <xdr:row>0</xdr:row>
      <xdr:rowOff>39688</xdr:rowOff>
    </xdr:from>
    <xdr:to>
      <xdr:col>1</xdr:col>
      <xdr:colOff>1959380</xdr:colOff>
      <xdr:row>0</xdr:row>
      <xdr:rowOff>777346</xdr:rowOff>
    </xdr:to>
    <xdr:pic>
      <xdr:nvPicPr>
        <xdr:cNvPr id="2" name="صورة 1">
          <a:extLst>
            <a:ext uri="{FF2B5EF4-FFF2-40B4-BE49-F238E27FC236}">
              <a16:creationId xmlns:a16="http://schemas.microsoft.com/office/drawing/2014/main" id="{94445736-34AB-4B1A-A91C-42163BE7793E}"/>
            </a:ext>
          </a:extLst>
        </xdr:cNvPr>
        <xdr:cNvPicPr>
          <a:picLocks noChangeAspect="1"/>
        </xdr:cNvPicPr>
      </xdr:nvPicPr>
      <xdr:blipFill>
        <a:blip xmlns:r="http://schemas.openxmlformats.org/officeDocument/2006/relationships" r:embed="rId1"/>
        <a:stretch>
          <a:fillRect/>
        </a:stretch>
      </xdr:blipFill>
      <xdr:spPr>
        <a:xfrm>
          <a:off x="12495793120" y="39688"/>
          <a:ext cx="2231900" cy="728133"/>
        </a:xfrm>
        <a:prstGeom prst="rect">
          <a:avLst/>
        </a:prstGeom>
      </xdr:spPr>
    </xdr:pic>
    <xdr:clientData/>
  </xdr:twoCellAnchor>
  <xdr:twoCellAnchor editAs="oneCell">
    <xdr:from>
      <xdr:col>7</xdr:col>
      <xdr:colOff>626331</xdr:colOff>
      <xdr:row>1</xdr:row>
      <xdr:rowOff>800654</xdr:rowOff>
    </xdr:from>
    <xdr:to>
      <xdr:col>7</xdr:col>
      <xdr:colOff>793925</xdr:colOff>
      <xdr:row>1</xdr:row>
      <xdr:rowOff>979715</xdr:rowOff>
    </xdr:to>
    <xdr:pic>
      <xdr:nvPicPr>
        <xdr:cNvPr id="9" name="Graphic 32">
          <a:extLst>
            <a:ext uri="{FF2B5EF4-FFF2-40B4-BE49-F238E27FC236}">
              <a16:creationId xmlns:a16="http://schemas.microsoft.com/office/drawing/2014/main" id="{5779EAFF-CE18-4618-85F6-A2ED2CBAE16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3046057186" y="1657400"/>
          <a:ext cx="167594" cy="179061"/>
        </a:xfrm>
        <a:prstGeom prst="rect">
          <a:avLst/>
        </a:prstGeom>
      </xdr:spPr>
    </xdr:pic>
    <xdr:clientData/>
  </xdr:twoCellAnchor>
  <xdr:twoCellAnchor>
    <xdr:from>
      <xdr:col>13</xdr:col>
      <xdr:colOff>5000625</xdr:colOff>
      <xdr:row>1</xdr:row>
      <xdr:rowOff>371475</xdr:rowOff>
    </xdr:from>
    <xdr:to>
      <xdr:col>14</xdr:col>
      <xdr:colOff>1113995</xdr:colOff>
      <xdr:row>1</xdr:row>
      <xdr:rowOff>1047750</xdr:rowOff>
    </xdr:to>
    <xdr:sp macro="" textlink="">
      <xdr:nvSpPr>
        <xdr:cNvPr id="10" name="مستطيل 9">
          <a:hlinkClick xmlns:r="http://schemas.openxmlformats.org/officeDocument/2006/relationships" r:id="rId4"/>
          <a:extLst>
            <a:ext uri="{FF2B5EF4-FFF2-40B4-BE49-F238E27FC236}">
              <a16:creationId xmlns:a16="http://schemas.microsoft.com/office/drawing/2014/main" id="{CE93FDF6-5E4A-45D9-8797-8D33638BF942}"/>
            </a:ext>
          </a:extLst>
        </xdr:cNvPr>
        <xdr:cNvSpPr/>
      </xdr:nvSpPr>
      <xdr:spPr>
        <a:xfrm>
          <a:off x="12480045955" y="1228725"/>
          <a:ext cx="1133045" cy="676275"/>
        </a:xfrm>
        <a:prstGeom prst="rect">
          <a:avLst/>
        </a:prstGeom>
        <a:solidFill>
          <a:srgbClr val="0099BF"/>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400">
              <a:solidFill>
                <a:schemeClr val="bg1"/>
              </a:solidFill>
              <a:effectLst/>
              <a:latin typeface="Sakkal Majalla" panose="02000000000000000000" pitchFamily="2" charset="-78"/>
              <a:ea typeface="+mn-ea"/>
              <a:cs typeface="Sakkal Majalla" panose="02000000000000000000" pitchFamily="2" charset="-78"/>
            </a:rPr>
            <a:t>الصفحة الرئيسية</a:t>
          </a:r>
          <a:endParaRPr lang="en-US" sz="1400">
            <a:solidFill>
              <a:schemeClr val="bg1"/>
            </a:solidFill>
            <a:effectLst/>
            <a:latin typeface="Sakkal Majalla" panose="02000000000000000000" pitchFamily="2" charset="-78"/>
            <a:ea typeface="+mn-ea"/>
            <a:cs typeface="Sakkal Majalla" panose="02000000000000000000" pitchFamily="2" charset="-78"/>
          </a:endParaRPr>
        </a:p>
        <a:p>
          <a:pPr algn="ctr" rtl="1"/>
          <a:r>
            <a:rPr lang="en-US" sz="1400">
              <a:solidFill>
                <a:schemeClr val="bg1"/>
              </a:solidFill>
              <a:effectLst/>
              <a:latin typeface="Sakkal Majalla" panose="02000000000000000000" pitchFamily="2" charset="-78"/>
              <a:ea typeface="+mn-ea"/>
              <a:cs typeface="Sakkal Majalla" panose="02000000000000000000" pitchFamily="2" charset="-78"/>
            </a:rPr>
            <a:t>Home Page</a:t>
          </a:r>
        </a:p>
        <a:p>
          <a:pPr algn="r" rtl="1"/>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84D23-281B-4D6F-AAD4-A56E5E667D4D}">
  <dimension ref="B7:M11"/>
  <sheetViews>
    <sheetView showGridLines="0" rightToLeft="1" zoomScale="75" zoomScaleNormal="75" workbookViewId="0">
      <selection activeCell="D8" sqref="D8:H8"/>
    </sheetView>
  </sheetViews>
  <sheetFormatPr defaultRowHeight="14.5" x14ac:dyDescent="0.35"/>
  <cols>
    <col min="1" max="1" width="6.7265625" customWidth="1"/>
    <col min="2" max="3" width="9.1796875" hidden="1" customWidth="1"/>
    <col min="8" max="8" width="71.453125" customWidth="1"/>
    <col min="13" max="13" width="80" customWidth="1"/>
  </cols>
  <sheetData>
    <row r="7" spans="4:13" ht="24.5" x14ac:dyDescent="0.35">
      <c r="D7" s="124" t="s">
        <v>87</v>
      </c>
      <c r="E7" s="125"/>
      <c r="F7" s="125"/>
      <c r="G7" s="125"/>
      <c r="H7" s="126"/>
      <c r="I7" s="127" t="s">
        <v>88</v>
      </c>
      <c r="J7" s="128"/>
      <c r="K7" s="128"/>
      <c r="L7" s="128"/>
      <c r="M7" s="129"/>
    </row>
    <row r="8" spans="4:13" s="7" customFormat="1" ht="148.5" customHeight="1" x14ac:dyDescent="0.85">
      <c r="D8" s="130" t="s">
        <v>117</v>
      </c>
      <c r="E8" s="131"/>
      <c r="F8" s="131"/>
      <c r="G8" s="131"/>
      <c r="H8" s="132"/>
      <c r="I8" s="133" t="s">
        <v>116</v>
      </c>
      <c r="J8" s="134"/>
      <c r="K8" s="134"/>
      <c r="L8" s="134"/>
      <c r="M8" s="135"/>
    </row>
    <row r="9" spans="4:13" s="7" customFormat="1" ht="239.25" customHeight="1" x14ac:dyDescent="0.85">
      <c r="D9" s="136" t="s">
        <v>91</v>
      </c>
      <c r="E9" s="137"/>
      <c r="F9" s="137"/>
      <c r="G9" s="137"/>
      <c r="H9" s="138"/>
      <c r="I9" s="133" t="s">
        <v>92</v>
      </c>
      <c r="J9" s="134"/>
      <c r="K9" s="134"/>
      <c r="L9" s="134"/>
      <c r="M9" s="135"/>
    </row>
    <row r="10" spans="4:13" s="7" customFormat="1" ht="205.5" customHeight="1" x14ac:dyDescent="0.85">
      <c r="D10" s="118" t="s">
        <v>94</v>
      </c>
      <c r="E10" s="119"/>
      <c r="F10" s="119"/>
      <c r="G10" s="119"/>
      <c r="H10" s="120"/>
      <c r="I10" s="121" t="s">
        <v>93</v>
      </c>
      <c r="J10" s="122"/>
      <c r="K10" s="122"/>
      <c r="L10" s="122"/>
      <c r="M10" s="123"/>
    </row>
    <row r="11" spans="4:13" s="7" customFormat="1" ht="48" customHeight="1" x14ac:dyDescent="0.85">
      <c r="D11" s="112" t="s">
        <v>89</v>
      </c>
      <c r="E11" s="113"/>
      <c r="F11" s="113"/>
      <c r="G11" s="113"/>
      <c r="H11" s="114"/>
      <c r="I11" s="115" t="s">
        <v>90</v>
      </c>
      <c r="J11" s="116"/>
      <c r="K11" s="116"/>
      <c r="L11" s="116"/>
      <c r="M11" s="117"/>
    </row>
  </sheetData>
  <mergeCells count="10">
    <mergeCell ref="D11:H11"/>
    <mergeCell ref="I11:M11"/>
    <mergeCell ref="D10:H10"/>
    <mergeCell ref="I10:M10"/>
    <mergeCell ref="D7:H7"/>
    <mergeCell ref="I7:M7"/>
    <mergeCell ref="D8:H8"/>
    <mergeCell ref="I8:M8"/>
    <mergeCell ref="D9:H9"/>
    <mergeCell ref="I9:M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60EBD-86E8-4ABE-B057-1E5B65789A93}">
  <sheetPr>
    <tabColor theme="8" tint="0.39997558519241921"/>
  </sheetPr>
  <dimension ref="A1:E8"/>
  <sheetViews>
    <sheetView showGridLines="0" rightToLeft="1" zoomScale="75" zoomScaleNormal="75" workbookViewId="0">
      <selection activeCell="B4" sqref="B4"/>
    </sheetView>
  </sheetViews>
  <sheetFormatPr defaultColWidth="0" defaultRowHeight="14.5" zeroHeight="1" x14ac:dyDescent="0.35"/>
  <cols>
    <col min="1" max="1" width="11.453125" style="13" bestFit="1" customWidth="1"/>
    <col min="2" max="2" width="49.6328125" style="5" customWidth="1"/>
    <col min="3" max="3" width="54.7265625" style="6" customWidth="1"/>
    <col min="4" max="4" width="9.54296875" style="6" bestFit="1" customWidth="1"/>
    <col min="5" max="16384" width="8.81640625" hidden="1"/>
  </cols>
  <sheetData>
    <row r="1" spans="1:5" s="2" customFormat="1" ht="69" customHeight="1" x14ac:dyDescent="0.35">
      <c r="A1" s="12"/>
      <c r="B1" s="3"/>
      <c r="C1" s="3"/>
      <c r="D1" s="3"/>
    </row>
    <row r="2" spans="1:5" ht="18.75" customHeight="1" x14ac:dyDescent="0.35">
      <c r="A2" s="139" t="s">
        <v>123</v>
      </c>
      <c r="B2" s="139"/>
      <c r="C2" s="139"/>
      <c r="D2" s="139"/>
      <c r="E2" s="4"/>
    </row>
    <row r="3" spans="1:5" ht="24.5" x14ac:dyDescent="0.35">
      <c r="A3" s="139" t="s">
        <v>128</v>
      </c>
      <c r="B3" s="139"/>
      <c r="C3" s="139"/>
      <c r="D3" s="139"/>
      <c r="E3" s="4"/>
    </row>
    <row r="4" spans="1:5" ht="37.75" customHeight="1" x14ac:dyDescent="0.35">
      <c r="A4" s="18" t="s">
        <v>110</v>
      </c>
      <c r="B4" s="18" t="s">
        <v>111</v>
      </c>
      <c r="C4" s="22" t="s">
        <v>95</v>
      </c>
      <c r="D4" s="18" t="s">
        <v>85</v>
      </c>
    </row>
    <row r="5" spans="1:5" ht="37.75" customHeight="1" x14ac:dyDescent="0.35">
      <c r="A5" s="19">
        <v>1</v>
      </c>
      <c r="B5" s="23" t="s">
        <v>130</v>
      </c>
      <c r="C5" s="24" t="s">
        <v>133</v>
      </c>
      <c r="D5" s="19">
        <v>1</v>
      </c>
    </row>
    <row r="6" spans="1:5" ht="37.75" customHeight="1" x14ac:dyDescent="0.35">
      <c r="A6" s="20">
        <v>2</v>
      </c>
      <c r="B6" s="21" t="s">
        <v>131</v>
      </c>
      <c r="C6" s="25" t="s">
        <v>134</v>
      </c>
      <c r="D6" s="20">
        <v>2</v>
      </c>
    </row>
    <row r="7" spans="1:5" ht="37.75" customHeight="1" x14ac:dyDescent="0.35">
      <c r="A7" s="19">
        <v>3</v>
      </c>
      <c r="B7" s="23" t="s">
        <v>132</v>
      </c>
      <c r="C7" s="24" t="s">
        <v>135</v>
      </c>
      <c r="D7" s="19">
        <v>3</v>
      </c>
    </row>
    <row r="8" spans="1:5" x14ac:dyDescent="0.35"/>
  </sheetData>
  <mergeCells count="2">
    <mergeCell ref="A2:D2"/>
    <mergeCell ref="A3:D3"/>
  </mergeCells>
  <hyperlinks>
    <hyperlink ref="C7" location="'Trade Balance -الميزان التجاري '!A1" display="Trade Balance of Services" xr:uid="{26C2A1BC-15C6-4F60-974E-52E596DF152A}"/>
    <hyperlink ref="B7" location="'Trade Balance -الميزان التجاري '!A1" display=" الميزان التجاري للتجارة الدولية للخدمات" xr:uid="{7C0AC174-F87B-4126-9DA5-5CFF8EDBB656}"/>
    <hyperlink ref="B6" location="'Import-الواردات'!A1" display="'Import-الواردات'!A1" xr:uid="{2B079971-3CBC-4187-A0DD-34CEAE51F9A6}"/>
    <hyperlink ref="B5" location="'Export-الصادرات'!A1" display="'Export-الصادرات'!A1" xr:uid="{05BAF501-9770-468D-B016-92A77C7B3D2E}"/>
    <hyperlink ref="C5" location="'Export-الصادرات'!A1" display="Services Exports by Type of Service" xr:uid="{3CE54153-EC28-4DBA-94E0-932060432D38}"/>
    <hyperlink ref="C6" location="'Import-الواردات'!A1" display="'Import-الواردات'!A1" xr:uid="{9B7FAD48-0E62-4585-B3DD-8CFA8298E622}"/>
  </hyperlink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5E921-5FED-48CA-A478-B9EDBB70950B}">
  <sheetPr>
    <tabColor theme="8" tint="0.79998168889431442"/>
  </sheetPr>
  <dimension ref="A1:P66"/>
  <sheetViews>
    <sheetView showGridLines="0" rightToLeft="1" topLeftCell="A2" zoomScale="70" zoomScaleNormal="70" zoomScaleSheetLayoutView="61" workbookViewId="0">
      <selection activeCell="B4" sqref="B4:B5"/>
    </sheetView>
  </sheetViews>
  <sheetFormatPr defaultColWidth="11.453125" defaultRowHeight="0" customHeight="1" zeroHeight="1" x14ac:dyDescent="0.35"/>
  <cols>
    <col min="1" max="1" width="11.54296875" style="8" bestFit="1" customWidth="1"/>
    <col min="2" max="2" width="66.81640625" style="15" customWidth="1"/>
    <col min="3" max="3" width="13.7265625" style="91" customWidth="1"/>
    <col min="4" max="4" width="12.1796875" style="91" customWidth="1"/>
    <col min="5" max="9" width="16.54296875" style="91" customWidth="1"/>
    <col min="10" max="13" width="16" customWidth="1"/>
    <col min="14" max="14" width="75.26953125" style="11" customWidth="1"/>
    <col min="15" max="15" width="16.81640625" style="8" customWidth="1"/>
    <col min="16" max="16384" width="11.453125" style="1"/>
  </cols>
  <sheetData>
    <row r="1" spans="1:15" s="2" customFormat="1" ht="21" hidden="1" x14ac:dyDescent="0.35">
      <c r="A1" s="8"/>
      <c r="B1" s="14"/>
      <c r="C1" s="78"/>
      <c r="D1" s="78"/>
      <c r="E1" s="78"/>
      <c r="F1" s="78"/>
      <c r="G1" s="78"/>
      <c r="H1" s="78"/>
      <c r="I1" s="79"/>
      <c r="J1" s="79"/>
      <c r="K1" s="8"/>
      <c r="L1" s="1"/>
      <c r="M1" s="1"/>
      <c r="N1" s="9"/>
      <c r="O1" s="8"/>
    </row>
    <row r="2" spans="1:15" s="2" customFormat="1" ht="56.15" customHeight="1" x14ac:dyDescent="0.35">
      <c r="A2" s="8"/>
      <c r="B2" s="14"/>
      <c r="C2" s="78"/>
      <c r="D2" s="78"/>
      <c r="E2" s="78"/>
      <c r="F2" s="78"/>
      <c r="G2" s="78"/>
      <c r="H2" s="78"/>
      <c r="I2" s="79"/>
      <c r="J2" s="79"/>
      <c r="K2" s="8"/>
      <c r="L2" s="1"/>
      <c r="M2" s="1"/>
      <c r="N2" s="9"/>
      <c r="O2" s="8"/>
    </row>
    <row r="3" spans="1:15" ht="92.15" customHeight="1" x14ac:dyDescent="0.35">
      <c r="B3" s="139" t="s">
        <v>127</v>
      </c>
      <c r="C3" s="139"/>
      <c r="D3" s="139"/>
      <c r="E3" s="139"/>
      <c r="F3" s="139"/>
      <c r="G3" s="139"/>
      <c r="H3" s="139"/>
      <c r="I3" s="139"/>
      <c r="J3" s="139"/>
      <c r="K3" s="139"/>
      <c r="L3" s="139"/>
      <c r="M3" s="139"/>
      <c r="N3" s="139"/>
    </row>
    <row r="4" spans="1:15" ht="18" customHeight="1" x14ac:dyDescent="0.35">
      <c r="A4" s="147" t="s">
        <v>15</v>
      </c>
      <c r="B4" s="149" t="s">
        <v>14</v>
      </c>
      <c r="C4" s="141">
        <v>2025</v>
      </c>
      <c r="D4" s="141"/>
      <c r="E4" s="142"/>
      <c r="F4" s="140">
        <v>2024</v>
      </c>
      <c r="G4" s="141"/>
      <c r="H4" s="141"/>
      <c r="I4" s="142"/>
      <c r="J4" s="140">
        <v>2023</v>
      </c>
      <c r="K4" s="141"/>
      <c r="L4" s="141"/>
      <c r="M4" s="142"/>
      <c r="N4" s="149" t="s">
        <v>13</v>
      </c>
      <c r="O4" s="147" t="s">
        <v>114</v>
      </c>
    </row>
    <row r="5" spans="1:15" s="2" customFormat="1" ht="39" customHeight="1" x14ac:dyDescent="0.35">
      <c r="A5" s="148"/>
      <c r="B5" s="150"/>
      <c r="C5" s="80" t="s">
        <v>120</v>
      </c>
      <c r="D5" s="80" t="s">
        <v>119</v>
      </c>
      <c r="E5" s="80" t="s">
        <v>118</v>
      </c>
      <c r="F5" s="80" t="s">
        <v>121</v>
      </c>
      <c r="G5" s="80" t="s">
        <v>120</v>
      </c>
      <c r="H5" s="80" t="s">
        <v>119</v>
      </c>
      <c r="I5" s="80" t="s">
        <v>118</v>
      </c>
      <c r="J5" s="80" t="s">
        <v>121</v>
      </c>
      <c r="K5" s="80" t="s">
        <v>120</v>
      </c>
      <c r="L5" s="80" t="s">
        <v>119</v>
      </c>
      <c r="M5" s="80" t="s">
        <v>118</v>
      </c>
      <c r="N5" s="150"/>
      <c r="O5" s="148"/>
    </row>
    <row r="6" spans="1:15" s="2" customFormat="1" ht="24" customHeight="1" x14ac:dyDescent="0.35">
      <c r="A6" s="67">
        <v>1</v>
      </c>
      <c r="B6" s="68" t="s">
        <v>1</v>
      </c>
      <c r="C6" s="81">
        <v>33797.82881044707</v>
      </c>
      <c r="D6" s="81">
        <v>37208.002961972983</v>
      </c>
      <c r="E6" s="81">
        <v>49367.119677318617</v>
      </c>
      <c r="F6" s="81">
        <v>35966.639693602032</v>
      </c>
      <c r="G6" s="81">
        <v>25046.887856099667</v>
      </c>
      <c r="H6" s="81">
        <v>47588.185934101573</v>
      </c>
      <c r="I6" s="81">
        <v>45009.139895820634</v>
      </c>
      <c r="J6" s="81">
        <v>29723.777877198081</v>
      </c>
      <c r="K6" s="81">
        <v>19682.535547601139</v>
      </c>
      <c r="L6" s="81">
        <v>48935.225531989818</v>
      </c>
      <c r="M6" s="81">
        <v>36616.823429190779</v>
      </c>
      <c r="N6" s="69" t="s">
        <v>28</v>
      </c>
      <c r="O6" s="67">
        <v>1</v>
      </c>
    </row>
    <row r="7" spans="1:15" s="2" customFormat="1" ht="24" customHeight="1" x14ac:dyDescent="0.35">
      <c r="A7" s="42">
        <v>1.1000000000000001</v>
      </c>
      <c r="B7" s="70" t="s">
        <v>4</v>
      </c>
      <c r="C7" s="82">
        <v>3864.3823851292573</v>
      </c>
      <c r="D7" s="82">
        <v>3626.4656629874917</v>
      </c>
      <c r="E7" s="82">
        <v>3855.0974311778259</v>
      </c>
      <c r="F7" s="82">
        <v>2696.5448258611086</v>
      </c>
      <c r="G7" s="82">
        <v>3263.0569606133854</v>
      </c>
      <c r="H7" s="82">
        <v>3250.5438445104846</v>
      </c>
      <c r="I7" s="82">
        <v>2880.287579249768</v>
      </c>
      <c r="J7" s="82">
        <v>3122.1914801302146</v>
      </c>
      <c r="K7" s="82">
        <v>2637.9604068561594</v>
      </c>
      <c r="L7" s="82">
        <v>3527.3855841749187</v>
      </c>
      <c r="M7" s="82">
        <v>2660.6070800173902</v>
      </c>
      <c r="N7" s="44" t="s">
        <v>29</v>
      </c>
      <c r="O7" s="42">
        <v>1.1000000000000001</v>
      </c>
    </row>
    <row r="8" spans="1:15" s="2" customFormat="1" ht="24" customHeight="1" x14ac:dyDescent="0.35">
      <c r="A8" s="42">
        <v>1.2</v>
      </c>
      <c r="B8" s="70" t="s">
        <v>5</v>
      </c>
      <c r="C8" s="82">
        <v>29933.446425317816</v>
      </c>
      <c r="D8" s="82">
        <v>33581.537298985495</v>
      </c>
      <c r="E8" s="82">
        <v>45512.02224614079</v>
      </c>
      <c r="F8" s="82">
        <v>33270.094867740925</v>
      </c>
      <c r="G8" s="82">
        <v>21783.830895486284</v>
      </c>
      <c r="H8" s="82">
        <v>44337.642089591085</v>
      </c>
      <c r="I8" s="82">
        <v>42128.852316570868</v>
      </c>
      <c r="J8" s="82">
        <v>26601.586397067866</v>
      </c>
      <c r="K8" s="82">
        <v>17044.575140744979</v>
      </c>
      <c r="L8" s="82">
        <v>45407.8399478149</v>
      </c>
      <c r="M8" s="82">
        <v>33956.216349173388</v>
      </c>
      <c r="N8" s="44" t="s">
        <v>30</v>
      </c>
      <c r="O8" s="42">
        <v>1.2</v>
      </c>
    </row>
    <row r="9" spans="1:15" s="2" customFormat="1" ht="24" customHeight="1" x14ac:dyDescent="0.35">
      <c r="A9" s="67">
        <v>2</v>
      </c>
      <c r="B9" s="68" t="s">
        <v>0</v>
      </c>
      <c r="C9" s="81">
        <v>9692.8541560031063</v>
      </c>
      <c r="D9" s="81">
        <v>10020.9382179847</v>
      </c>
      <c r="E9" s="81">
        <v>9128.2181371469051</v>
      </c>
      <c r="F9" s="81">
        <v>6648.453290553095</v>
      </c>
      <c r="G9" s="81">
        <v>8259.3875193857384</v>
      </c>
      <c r="H9" s="81">
        <v>8357.8062551196908</v>
      </c>
      <c r="I9" s="81">
        <v>6859.9626795754757</v>
      </c>
      <c r="J9" s="81">
        <v>5378</v>
      </c>
      <c r="K9" s="81">
        <v>6681.9</v>
      </c>
      <c r="L9" s="81">
        <v>6761</v>
      </c>
      <c r="M9" s="81">
        <v>5550.9</v>
      </c>
      <c r="N9" s="69" t="s">
        <v>31</v>
      </c>
      <c r="O9" s="67">
        <v>2</v>
      </c>
    </row>
    <row r="10" spans="1:15" s="2" customFormat="1" ht="24" customHeight="1" x14ac:dyDescent="0.35">
      <c r="A10" s="45">
        <v>2.1</v>
      </c>
      <c r="B10" s="46" t="s">
        <v>7</v>
      </c>
      <c r="C10" s="83">
        <v>2849.1916636696369</v>
      </c>
      <c r="D10" s="83">
        <v>2805.8627010357163</v>
      </c>
      <c r="E10" s="83">
        <v>2555.9010784011298</v>
      </c>
      <c r="F10" s="83">
        <v>1728.5980198729801</v>
      </c>
      <c r="G10" s="83">
        <v>2147.4418842746732</v>
      </c>
      <c r="H10" s="83">
        <v>2173.0267699172059</v>
      </c>
      <c r="I10" s="83">
        <v>1783.591859539981</v>
      </c>
      <c r="J10" s="83">
        <v>1493</v>
      </c>
      <c r="K10" s="83">
        <v>1855</v>
      </c>
      <c r="L10" s="83">
        <v>1877</v>
      </c>
      <c r="M10" s="83">
        <v>1541</v>
      </c>
      <c r="N10" s="47" t="s">
        <v>32</v>
      </c>
      <c r="O10" s="45">
        <v>2.1</v>
      </c>
    </row>
    <row r="11" spans="1:15" s="2" customFormat="1" ht="24" customHeight="1" x14ac:dyDescent="0.35">
      <c r="A11" s="42" t="s">
        <v>124</v>
      </c>
      <c r="B11" s="48" t="s">
        <v>6</v>
      </c>
      <c r="C11" s="92">
        <v>712.29791591740923</v>
      </c>
      <c r="D11" s="82">
        <v>701.46567525892908</v>
      </c>
      <c r="E11" s="82">
        <v>638.97526960028335</v>
      </c>
      <c r="F11" s="82">
        <v>432.14950496824503</v>
      </c>
      <c r="G11" s="82">
        <v>536.86047106866829</v>
      </c>
      <c r="H11" s="82">
        <v>543.25669247930148</v>
      </c>
      <c r="I11" s="82">
        <v>445.89796488499525</v>
      </c>
      <c r="J11" s="82">
        <v>267</v>
      </c>
      <c r="K11" s="82">
        <v>331</v>
      </c>
      <c r="L11" s="82">
        <v>335</v>
      </c>
      <c r="M11" s="82">
        <v>275</v>
      </c>
      <c r="N11" s="49" t="s">
        <v>33</v>
      </c>
      <c r="O11" s="42" t="s">
        <v>124</v>
      </c>
    </row>
    <row r="12" spans="1:15" s="2" customFormat="1" ht="24" customHeight="1" x14ac:dyDescent="0.35">
      <c r="A12" s="42" t="s">
        <v>125</v>
      </c>
      <c r="B12" s="48" t="s">
        <v>9</v>
      </c>
      <c r="C12" s="92">
        <v>1481.5796651082117</v>
      </c>
      <c r="D12" s="82">
        <v>1459.0486045385728</v>
      </c>
      <c r="E12" s="82">
        <v>1329.0685607685896</v>
      </c>
      <c r="F12" s="82">
        <v>898.87097033394969</v>
      </c>
      <c r="G12" s="82">
        <v>1116.6697798228302</v>
      </c>
      <c r="H12" s="82">
        <v>1129.973920356947</v>
      </c>
      <c r="I12" s="82">
        <v>927.46776696079019</v>
      </c>
      <c r="J12" s="82">
        <v>1004</v>
      </c>
      <c r="K12" s="82">
        <v>1247</v>
      </c>
      <c r="L12" s="82">
        <v>1262</v>
      </c>
      <c r="M12" s="82">
        <v>1036</v>
      </c>
      <c r="N12" s="49" t="s">
        <v>34</v>
      </c>
      <c r="O12" s="42" t="s">
        <v>125</v>
      </c>
    </row>
    <row r="13" spans="1:15" s="2" customFormat="1" ht="24" customHeight="1" x14ac:dyDescent="0.35">
      <c r="A13" s="42" t="s">
        <v>126</v>
      </c>
      <c r="B13" s="48" t="s">
        <v>8</v>
      </c>
      <c r="C13" s="92">
        <v>655.31408264401659</v>
      </c>
      <c r="D13" s="82">
        <v>645.34842123821488</v>
      </c>
      <c r="E13" s="82">
        <v>587.85724803226083</v>
      </c>
      <c r="F13" s="82">
        <v>397.57754457078545</v>
      </c>
      <c r="G13" s="82">
        <v>493.91163338317483</v>
      </c>
      <c r="H13" s="82">
        <v>499.79615708095736</v>
      </c>
      <c r="I13" s="82">
        <v>410.22612769419567</v>
      </c>
      <c r="J13" s="82">
        <v>222</v>
      </c>
      <c r="K13" s="82">
        <v>277</v>
      </c>
      <c r="L13" s="82">
        <v>280</v>
      </c>
      <c r="M13" s="82">
        <v>230</v>
      </c>
      <c r="N13" s="49" t="s">
        <v>35</v>
      </c>
      <c r="O13" s="42" t="s">
        <v>126</v>
      </c>
    </row>
    <row r="14" spans="1:15" s="2" customFormat="1" ht="24" customHeight="1" x14ac:dyDescent="0.35">
      <c r="A14" s="45">
        <v>2.2000000000000002</v>
      </c>
      <c r="B14" s="46" t="s">
        <v>10</v>
      </c>
      <c r="C14" s="83">
        <v>2232.7729779097931</v>
      </c>
      <c r="D14" s="83">
        <v>2405.0251723163274</v>
      </c>
      <c r="E14" s="83">
        <v>2190.7723529152568</v>
      </c>
      <c r="F14" s="83">
        <v>1662.1125994730119</v>
      </c>
      <c r="G14" s="83">
        <v>2064.845548068542</v>
      </c>
      <c r="H14" s="83">
        <v>2089.4516942238129</v>
      </c>
      <c r="I14" s="83">
        <v>1714.9925943931335</v>
      </c>
      <c r="J14" s="83">
        <v>1267</v>
      </c>
      <c r="K14" s="83">
        <v>1575</v>
      </c>
      <c r="L14" s="83">
        <v>1593</v>
      </c>
      <c r="M14" s="83">
        <v>1307.9000000000001</v>
      </c>
      <c r="N14" s="47" t="s">
        <v>81</v>
      </c>
      <c r="O14" s="45">
        <v>2.2000000000000002</v>
      </c>
    </row>
    <row r="15" spans="1:15" s="2" customFormat="1" ht="24" customHeight="1" x14ac:dyDescent="0.35">
      <c r="A15" s="42" t="s">
        <v>16</v>
      </c>
      <c r="B15" s="48" t="s">
        <v>6</v>
      </c>
      <c r="C15" s="82">
        <v>976.86571325816124</v>
      </c>
      <c r="D15" s="82">
        <v>962.01006892653129</v>
      </c>
      <c r="E15" s="82">
        <v>876.30894116610295</v>
      </c>
      <c r="F15" s="82">
        <v>664.84875392430672</v>
      </c>
      <c r="G15" s="82">
        <v>825.94007629496252</v>
      </c>
      <c r="H15" s="82">
        <v>835.78067768952519</v>
      </c>
      <c r="I15" s="82">
        <v>686.00075189234747</v>
      </c>
      <c r="J15" s="82">
        <v>478</v>
      </c>
      <c r="K15" s="82">
        <v>594</v>
      </c>
      <c r="L15" s="82">
        <v>601</v>
      </c>
      <c r="M15" s="82">
        <v>493.9</v>
      </c>
      <c r="N15" s="49" t="s">
        <v>33</v>
      </c>
      <c r="O15" s="42" t="s">
        <v>16</v>
      </c>
    </row>
    <row r="16" spans="1:15" s="2" customFormat="1" ht="24" customHeight="1" x14ac:dyDescent="0.35">
      <c r="A16" s="42" t="s">
        <v>17</v>
      </c>
      <c r="B16" s="48" t="s">
        <v>9</v>
      </c>
      <c r="C16" s="82">
        <v>1060.534122</v>
      </c>
      <c r="D16" s="82">
        <v>1250.6130896044906</v>
      </c>
      <c r="E16" s="82">
        <v>1139.2016235159338</v>
      </c>
      <c r="F16" s="82">
        <v>864.29780889894585</v>
      </c>
      <c r="G16" s="82">
        <v>1073.7193135821326</v>
      </c>
      <c r="H16" s="82">
        <v>1086.5148809963828</v>
      </c>
      <c r="I16" s="82">
        <v>891.79169212231636</v>
      </c>
      <c r="J16" s="82">
        <v>581</v>
      </c>
      <c r="K16" s="82">
        <v>723</v>
      </c>
      <c r="L16" s="82">
        <v>731</v>
      </c>
      <c r="M16" s="82">
        <v>600</v>
      </c>
      <c r="N16" s="49" t="s">
        <v>34</v>
      </c>
      <c r="O16" s="42" t="s">
        <v>17</v>
      </c>
    </row>
    <row r="17" spans="1:15" s="2" customFormat="1" ht="24" customHeight="1" x14ac:dyDescent="0.35">
      <c r="A17" s="42" t="s">
        <v>18</v>
      </c>
      <c r="B17" s="48" t="s">
        <v>8</v>
      </c>
      <c r="C17" s="82">
        <v>195.37314265163215</v>
      </c>
      <c r="D17" s="82">
        <v>192.4020137853062</v>
      </c>
      <c r="E17" s="82">
        <v>175.26178823322056</v>
      </c>
      <c r="F17" s="82">
        <v>132.96603664975939</v>
      </c>
      <c r="G17" s="82">
        <v>165.18615819144679</v>
      </c>
      <c r="H17" s="82">
        <v>167.15613553790504</v>
      </c>
      <c r="I17" s="82">
        <v>137.20015037846952</v>
      </c>
      <c r="J17" s="82">
        <v>208</v>
      </c>
      <c r="K17" s="82">
        <v>258</v>
      </c>
      <c r="L17" s="82">
        <v>261</v>
      </c>
      <c r="M17" s="82">
        <v>214</v>
      </c>
      <c r="N17" s="49" t="s">
        <v>35</v>
      </c>
      <c r="O17" s="42" t="s">
        <v>18</v>
      </c>
    </row>
    <row r="18" spans="1:15" s="2" customFormat="1" ht="24" customHeight="1" x14ac:dyDescent="0.35">
      <c r="A18" s="45">
        <v>2.2999999999999998</v>
      </c>
      <c r="B18" s="46" t="s">
        <v>11</v>
      </c>
      <c r="C18" s="83">
        <v>3841.2814592824502</v>
      </c>
      <c r="D18" s="83">
        <v>4008.3752871938796</v>
      </c>
      <c r="E18" s="83">
        <v>3651.2872548587616</v>
      </c>
      <c r="F18" s="83">
        <v>2659.3821353968183</v>
      </c>
      <c r="G18" s="83">
        <v>3303.7523466989355</v>
      </c>
      <c r="H18" s="83">
        <v>3343.1251810580998</v>
      </c>
      <c r="I18" s="83">
        <v>2743.9842346997466</v>
      </c>
      <c r="J18" s="83">
        <v>2093</v>
      </c>
      <c r="K18" s="83">
        <v>2599.9</v>
      </c>
      <c r="L18" s="83">
        <v>2631</v>
      </c>
      <c r="M18" s="83">
        <v>2160</v>
      </c>
      <c r="N18" s="47" t="s">
        <v>36</v>
      </c>
      <c r="O18" s="45">
        <v>2.2999999999999998</v>
      </c>
    </row>
    <row r="19" spans="1:15" s="2" customFormat="1" ht="24" customHeight="1" x14ac:dyDescent="0.35">
      <c r="A19" s="42" t="s">
        <v>19</v>
      </c>
      <c r="B19" s="48" t="s">
        <v>6</v>
      </c>
      <c r="C19" s="82">
        <v>2302.065349</v>
      </c>
      <c r="D19" s="82">
        <v>2405.0251723163278</v>
      </c>
      <c r="E19" s="82">
        <v>2190.7723529152568</v>
      </c>
      <c r="F19" s="82">
        <v>1675.4089625138217</v>
      </c>
      <c r="G19" s="82">
        <v>2048.3264549533401</v>
      </c>
      <c r="H19" s="82">
        <v>2106.168864066603</v>
      </c>
      <c r="I19" s="82">
        <v>1728.7100678608404</v>
      </c>
      <c r="J19" s="82">
        <v>964</v>
      </c>
      <c r="K19" s="82">
        <v>1198</v>
      </c>
      <c r="L19" s="82">
        <v>1212</v>
      </c>
      <c r="M19" s="82">
        <v>995</v>
      </c>
      <c r="N19" s="49" t="s">
        <v>33</v>
      </c>
      <c r="O19" s="42" t="s">
        <v>19</v>
      </c>
    </row>
    <row r="20" spans="1:15" s="2" customFormat="1" ht="24" customHeight="1" x14ac:dyDescent="0.35">
      <c r="A20" s="42" t="s">
        <v>20</v>
      </c>
      <c r="B20" s="48" t="s">
        <v>9</v>
      </c>
      <c r="C20" s="82">
        <v>1231.3728882259602</v>
      </c>
      <c r="D20" s="82">
        <v>1282.6800919020418</v>
      </c>
      <c r="E20" s="82">
        <v>1168.4119215548039</v>
      </c>
      <c r="F20" s="82">
        <v>771.22438483742496</v>
      </c>
      <c r="G20" s="82">
        <v>991.12570400968059</v>
      </c>
      <c r="H20" s="82">
        <v>969.5063025068489</v>
      </c>
      <c r="I20" s="82">
        <v>795.75542806292651</v>
      </c>
      <c r="J20" s="82">
        <v>817</v>
      </c>
      <c r="K20" s="82">
        <v>1014</v>
      </c>
      <c r="L20" s="82">
        <v>1026.0999999999999</v>
      </c>
      <c r="M20" s="82">
        <v>843</v>
      </c>
      <c r="N20" s="49" t="s">
        <v>34</v>
      </c>
      <c r="O20" s="42" t="s">
        <v>20</v>
      </c>
    </row>
    <row r="21" spans="1:15" s="2" customFormat="1" ht="24" customHeight="1" x14ac:dyDescent="0.35">
      <c r="A21" s="42" t="s">
        <v>21</v>
      </c>
      <c r="B21" s="48" t="s">
        <v>8</v>
      </c>
      <c r="C21" s="82">
        <v>307.84322205649005</v>
      </c>
      <c r="D21" s="82">
        <v>320.67002297551045</v>
      </c>
      <c r="E21" s="82">
        <v>292.10298038870098</v>
      </c>
      <c r="F21" s="82">
        <v>212.74878804557167</v>
      </c>
      <c r="G21" s="82">
        <v>264.30018773591485</v>
      </c>
      <c r="H21" s="82">
        <v>267.45001448464797</v>
      </c>
      <c r="I21" s="82">
        <v>219.51873877597973</v>
      </c>
      <c r="J21" s="82">
        <v>312</v>
      </c>
      <c r="K21" s="82">
        <v>387.9</v>
      </c>
      <c r="L21" s="82">
        <v>392.9</v>
      </c>
      <c r="M21" s="82">
        <v>322</v>
      </c>
      <c r="N21" s="49" t="s">
        <v>35</v>
      </c>
      <c r="O21" s="42" t="s">
        <v>21</v>
      </c>
    </row>
    <row r="22" spans="1:15" s="2" customFormat="1" ht="39.75" customHeight="1" x14ac:dyDescent="0.35">
      <c r="A22" s="45">
        <v>2.4</v>
      </c>
      <c r="B22" s="46" t="s">
        <v>12</v>
      </c>
      <c r="C22" s="83">
        <v>769.60805514122592</v>
      </c>
      <c r="D22" s="83">
        <v>801.675057438777</v>
      </c>
      <c r="E22" s="83">
        <v>730.25745097175195</v>
      </c>
      <c r="F22" s="83">
        <v>598.36053581028432</v>
      </c>
      <c r="G22" s="83">
        <v>743.3477403435885</v>
      </c>
      <c r="H22" s="83">
        <v>752.20260992057251</v>
      </c>
      <c r="I22" s="83">
        <v>617.39399094261455</v>
      </c>
      <c r="J22" s="83">
        <v>525</v>
      </c>
      <c r="K22" s="83">
        <v>652</v>
      </c>
      <c r="L22" s="83">
        <v>660</v>
      </c>
      <c r="M22" s="83">
        <v>542</v>
      </c>
      <c r="N22" s="47" t="s">
        <v>37</v>
      </c>
      <c r="O22" s="45">
        <v>2.4</v>
      </c>
    </row>
    <row r="23" spans="1:15" s="2" customFormat="1" ht="24" customHeight="1" x14ac:dyDescent="0.35">
      <c r="A23" s="67">
        <v>3</v>
      </c>
      <c r="B23" s="68" t="s">
        <v>2</v>
      </c>
      <c r="C23" s="81">
        <v>1890.4826455655618</v>
      </c>
      <c r="D23" s="81">
        <v>1969.2527557974602</v>
      </c>
      <c r="E23" s="81">
        <v>2111.9957691013701</v>
      </c>
      <c r="F23" s="81">
        <v>1752.6394276414253</v>
      </c>
      <c r="G23" s="81">
        <v>1844.8889544527779</v>
      </c>
      <c r="H23" s="81">
        <v>1757.0371018214812</v>
      </c>
      <c r="I23" s="81">
        <v>1673.369632567177</v>
      </c>
      <c r="J23" s="81">
        <v>1547.1197859546023</v>
      </c>
      <c r="K23" s="81">
        <v>1628.1260578759488</v>
      </c>
      <c r="L23" s="81">
        <v>1551.1200956791135</v>
      </c>
      <c r="M23" s="81">
        <v>1477.1143657756613</v>
      </c>
      <c r="N23" s="69" t="s">
        <v>38</v>
      </c>
      <c r="O23" s="67">
        <v>3</v>
      </c>
    </row>
    <row r="24" spans="1:15" s="2" customFormat="1" ht="24" customHeight="1" x14ac:dyDescent="0.35">
      <c r="A24" s="67">
        <v>4</v>
      </c>
      <c r="B24" s="68" t="s">
        <v>101</v>
      </c>
      <c r="C24" s="81">
        <v>2342.3855091438691</v>
      </c>
      <c r="D24" s="81">
        <v>2306.7637798323303</v>
      </c>
      <c r="E24" s="81">
        <v>2043.9237571627493</v>
      </c>
      <c r="F24" s="81">
        <v>1678.2389401757505</v>
      </c>
      <c r="G24" s="81">
        <v>1766.5699501758149</v>
      </c>
      <c r="H24" s="81">
        <v>1682.4494879260012</v>
      </c>
      <c r="I24" s="81">
        <v>1602.328533580883</v>
      </c>
      <c r="J24" s="81">
        <v>1581.8916612809328</v>
      </c>
      <c r="K24" s="81">
        <v>1664.8859772646986</v>
      </c>
      <c r="L24" s="81">
        <v>1585.8913873524396</v>
      </c>
      <c r="M24" s="81">
        <v>1509.8965919938107</v>
      </c>
      <c r="N24" s="69" t="s">
        <v>39</v>
      </c>
      <c r="O24" s="67">
        <v>4</v>
      </c>
    </row>
    <row r="25" spans="1:15" s="2" customFormat="1" ht="24" customHeight="1" x14ac:dyDescent="0.35">
      <c r="A25" s="42">
        <v>4.0999999999999996</v>
      </c>
      <c r="B25" s="50" t="s">
        <v>71</v>
      </c>
      <c r="C25" s="82">
        <v>702.71565274316072</v>
      </c>
      <c r="D25" s="82">
        <v>622.82622055472928</v>
      </c>
      <c r="E25" s="82">
        <v>551.85941443394233</v>
      </c>
      <c r="F25" s="82">
        <v>453.12451384745265</v>
      </c>
      <c r="G25" s="82">
        <v>476.97388654747004</v>
      </c>
      <c r="H25" s="82">
        <v>454.26136174002033</v>
      </c>
      <c r="I25" s="82">
        <v>432.62870406683845</v>
      </c>
      <c r="J25" s="82">
        <v>333.97712697081641</v>
      </c>
      <c r="K25" s="82">
        <v>350.97596277472024</v>
      </c>
      <c r="L25" s="82">
        <v>333.97712697081641</v>
      </c>
      <c r="M25" s="82">
        <v>317.97822268478927</v>
      </c>
      <c r="N25" s="44" t="s">
        <v>40</v>
      </c>
      <c r="O25" s="42">
        <v>4.0999999999999996</v>
      </c>
    </row>
    <row r="26" spans="1:15" s="2" customFormat="1" ht="24" customHeight="1" x14ac:dyDescent="0.35">
      <c r="A26" s="42">
        <v>4.2</v>
      </c>
      <c r="B26" s="50" t="s">
        <v>69</v>
      </c>
      <c r="C26" s="82">
        <v>1171.1927545719345</v>
      </c>
      <c r="D26" s="82">
        <v>1199.5171655128117</v>
      </c>
      <c r="E26" s="82">
        <v>1062.8403537246297</v>
      </c>
      <c r="F26" s="82">
        <v>872.68424889139033</v>
      </c>
      <c r="G26" s="82">
        <v>918.61637409142384</v>
      </c>
      <c r="H26" s="82">
        <v>874.87373372152069</v>
      </c>
      <c r="I26" s="82">
        <v>833.2108374620592</v>
      </c>
      <c r="J26" s="82">
        <v>822.94363921252068</v>
      </c>
      <c r="K26" s="82">
        <v>866.94062599909535</v>
      </c>
      <c r="L26" s="82">
        <v>825.94343376615075</v>
      </c>
      <c r="M26" s="82">
        <v>785.94617305108295</v>
      </c>
      <c r="N26" s="44" t="s">
        <v>41</v>
      </c>
      <c r="O26" s="42">
        <v>4.2</v>
      </c>
    </row>
    <row r="27" spans="1:15" s="2" customFormat="1" ht="24" customHeight="1" x14ac:dyDescent="0.35">
      <c r="A27" s="42">
        <v>4.3</v>
      </c>
      <c r="B27" s="50" t="s">
        <v>70</v>
      </c>
      <c r="C27" s="82">
        <v>468.47710182877381</v>
      </c>
      <c r="D27" s="82">
        <v>484.42039376478937</v>
      </c>
      <c r="E27" s="82">
        <v>429.22398900417733</v>
      </c>
      <c r="F27" s="82">
        <v>352.43017743690757</v>
      </c>
      <c r="G27" s="82">
        <v>370.97968953692111</v>
      </c>
      <c r="H27" s="82">
        <v>353.31439246446024</v>
      </c>
      <c r="I27" s="82">
        <v>336.48899205198541</v>
      </c>
      <c r="J27" s="82">
        <v>424.9708950975957</v>
      </c>
      <c r="K27" s="82">
        <v>446.96938849088298</v>
      </c>
      <c r="L27" s="82">
        <v>425.97082661547245</v>
      </c>
      <c r="M27" s="82">
        <v>405.97219625793855</v>
      </c>
      <c r="N27" s="44" t="s">
        <v>80</v>
      </c>
      <c r="O27" s="42">
        <v>4.3</v>
      </c>
    </row>
    <row r="28" spans="1:15" s="2" customFormat="1" ht="24" customHeight="1" x14ac:dyDescent="0.35">
      <c r="A28" s="67">
        <v>5</v>
      </c>
      <c r="B28" s="68" t="s">
        <v>102</v>
      </c>
      <c r="C28" s="81">
        <v>1510.6850143000001</v>
      </c>
      <c r="D28" s="81">
        <v>2022.1896091400001</v>
      </c>
      <c r="E28" s="81">
        <v>1782.8086798476918</v>
      </c>
      <c r="F28" s="81">
        <v>2111.0736425323807</v>
      </c>
      <c r="G28" s="81">
        <v>1696.0331981747966</v>
      </c>
      <c r="H28" s="81">
        <v>1294.1941753541505</v>
      </c>
      <c r="I28" s="81">
        <v>1030.4389504213304</v>
      </c>
      <c r="J28" s="81">
        <v>2051.9554069177689</v>
      </c>
      <c r="K28" s="81">
        <v>1648.9641647209555</v>
      </c>
      <c r="L28" s="81">
        <v>1257.9726617458837</v>
      </c>
      <c r="M28" s="81">
        <v>1001.9782250154018</v>
      </c>
      <c r="N28" s="69" t="s">
        <v>42</v>
      </c>
      <c r="O28" s="67">
        <v>5</v>
      </c>
    </row>
    <row r="29" spans="1:15" s="2" customFormat="1" ht="18" customHeight="1" x14ac:dyDescent="0.35">
      <c r="A29" s="42">
        <v>5.0999999999999996</v>
      </c>
      <c r="B29" s="51" t="s">
        <v>63</v>
      </c>
      <c r="C29" s="82">
        <v>591.93667500000004</v>
      </c>
      <c r="D29" s="82">
        <v>851.55034338773783</v>
      </c>
      <c r="E29" s="82">
        <v>750.74628840793184</v>
      </c>
      <c r="F29" s="82">
        <v>892.87107381825092</v>
      </c>
      <c r="G29" s="82">
        <v>678.41125606410901</v>
      </c>
      <c r="H29" s="82">
        <v>517.6776701416602</v>
      </c>
      <c r="I29" s="82">
        <v>291.01792352124278</v>
      </c>
      <c r="J29" s="82">
        <v>820.98215842080322</v>
      </c>
      <c r="K29" s="82">
        <v>659.98565719577357</v>
      </c>
      <c r="L29" s="82">
        <v>502.98906904465781</v>
      </c>
      <c r="M29" s="82">
        <v>400.99128565985643</v>
      </c>
      <c r="N29" s="44" t="s">
        <v>43</v>
      </c>
      <c r="O29" s="42">
        <v>5.0999999999999996</v>
      </c>
    </row>
    <row r="30" spans="1:15" s="2" customFormat="1" ht="18" customHeight="1" x14ac:dyDescent="0.35">
      <c r="A30" s="42">
        <v>5.2</v>
      </c>
      <c r="B30" s="51" t="s">
        <v>62</v>
      </c>
      <c r="C30" s="82">
        <v>918.74833930000011</v>
      </c>
      <c r="D30" s="82">
        <v>1170.6392657522622</v>
      </c>
      <c r="E30" s="82">
        <v>1032.0623914397599</v>
      </c>
      <c r="F30" s="82">
        <v>1218.2025687141299</v>
      </c>
      <c r="G30" s="82">
        <v>1017.6219421106878</v>
      </c>
      <c r="H30" s="82">
        <v>776.51650521249042</v>
      </c>
      <c r="I30" s="82">
        <v>739.42102690008767</v>
      </c>
      <c r="J30" s="82">
        <v>1230.9732484969654</v>
      </c>
      <c r="K30" s="82">
        <v>988.97850752518195</v>
      </c>
      <c r="L30" s="82">
        <v>754.98359270122592</v>
      </c>
      <c r="M30" s="82">
        <v>600.98693935554536</v>
      </c>
      <c r="N30" s="44" t="s">
        <v>44</v>
      </c>
      <c r="O30" s="42">
        <v>5.2</v>
      </c>
    </row>
    <row r="31" spans="1:15" s="2" customFormat="1" ht="24" customHeight="1" x14ac:dyDescent="0.35">
      <c r="A31" s="71">
        <v>6</v>
      </c>
      <c r="B31" s="72" t="s">
        <v>103</v>
      </c>
      <c r="C31" s="84">
        <v>739.46946600000001</v>
      </c>
      <c r="D31" s="84">
        <v>966.38650343379004</v>
      </c>
      <c r="E31" s="81">
        <v>799.19324726397042</v>
      </c>
      <c r="F31" s="81">
        <v>684.79741148011783</v>
      </c>
      <c r="G31" s="81">
        <v>884.54965217483903</v>
      </c>
      <c r="H31" s="81">
        <v>847.32157256436221</v>
      </c>
      <c r="I31" s="81">
        <v>781.02413138068096</v>
      </c>
      <c r="J31" s="81">
        <v>628.98654092129129</v>
      </c>
      <c r="K31" s="81">
        <v>811.98262516389264</v>
      </c>
      <c r="L31" s="81">
        <v>777.98335268166068</v>
      </c>
      <c r="M31" s="81">
        <v>716.98465793412697</v>
      </c>
      <c r="N31" s="73" t="s">
        <v>74</v>
      </c>
      <c r="O31" s="74">
        <v>6</v>
      </c>
    </row>
    <row r="32" spans="1:15" s="2" customFormat="1" ht="24" customHeight="1" x14ac:dyDescent="0.35">
      <c r="A32" s="71">
        <v>7</v>
      </c>
      <c r="B32" s="72" t="s">
        <v>104</v>
      </c>
      <c r="C32" s="84">
        <v>1267.9999656584384</v>
      </c>
      <c r="D32" s="84">
        <v>1157.0293549999999</v>
      </c>
      <c r="E32" s="81">
        <v>1171.3640384223293</v>
      </c>
      <c r="F32" s="81">
        <v>964.5450782845711</v>
      </c>
      <c r="G32" s="81">
        <v>1063.4081728996882</v>
      </c>
      <c r="H32" s="81">
        <v>1012.7672889582572</v>
      </c>
      <c r="I32" s="81">
        <v>1010.2377652674434</v>
      </c>
      <c r="J32" s="81">
        <v>746</v>
      </c>
      <c r="K32" s="81">
        <v>822</v>
      </c>
      <c r="L32" s="81">
        <v>783</v>
      </c>
      <c r="M32" s="81">
        <v>781</v>
      </c>
      <c r="N32" s="73" t="s">
        <v>45</v>
      </c>
      <c r="O32" s="74">
        <v>7</v>
      </c>
    </row>
    <row r="33" spans="1:15" s="2" customFormat="1" ht="24" customHeight="1" x14ac:dyDescent="0.35">
      <c r="A33" s="71">
        <v>8</v>
      </c>
      <c r="B33" s="72" t="s">
        <v>105</v>
      </c>
      <c r="C33" s="84">
        <v>2050.1439476917085</v>
      </c>
      <c r="D33" s="84">
        <v>1621.7817442861578</v>
      </c>
      <c r="E33" s="81">
        <v>2812.6443850000001</v>
      </c>
      <c r="F33" s="81">
        <v>2436.8321502639219</v>
      </c>
      <c r="G33" s="81">
        <v>1817.5815994925231</v>
      </c>
      <c r="H33" s="81">
        <v>2020.2717768160762</v>
      </c>
      <c r="I33" s="81">
        <v>2646.1923252232177</v>
      </c>
      <c r="J33" s="81">
        <v>2208.3263348175201</v>
      </c>
      <c r="K33" s="81">
        <v>1636.8923835579899</v>
      </c>
      <c r="L33" s="81">
        <v>2140.5239022468299</v>
      </c>
      <c r="M33" s="81">
        <v>2238.01184311215</v>
      </c>
      <c r="N33" s="73" t="s">
        <v>72</v>
      </c>
      <c r="O33" s="74">
        <v>8</v>
      </c>
    </row>
    <row r="34" spans="1:15" s="2" customFormat="1" ht="24" customHeight="1" x14ac:dyDescent="0.35">
      <c r="A34" s="71">
        <v>9</v>
      </c>
      <c r="B34" s="72" t="s">
        <v>106</v>
      </c>
      <c r="C34" s="84">
        <v>1104.8668092956209</v>
      </c>
      <c r="D34" s="84">
        <v>1089.7673551611299</v>
      </c>
      <c r="E34" s="81">
        <v>1156.8949148518013</v>
      </c>
      <c r="F34" s="81">
        <v>955.98001045751596</v>
      </c>
      <c r="G34" s="81">
        <v>910.45040913534388</v>
      </c>
      <c r="H34" s="81">
        <v>867.09514684761723</v>
      </c>
      <c r="I34" s="81">
        <v>845.10906066002281</v>
      </c>
      <c r="J34" s="81">
        <v>571</v>
      </c>
      <c r="K34" s="81">
        <v>544</v>
      </c>
      <c r="L34" s="81">
        <v>503</v>
      </c>
      <c r="M34" s="81">
        <v>490.07447055564597</v>
      </c>
      <c r="N34" s="73" t="s">
        <v>75</v>
      </c>
      <c r="O34" s="74">
        <v>9</v>
      </c>
    </row>
    <row r="35" spans="1:15" s="2" customFormat="1" ht="24" customHeight="1" x14ac:dyDescent="0.35">
      <c r="A35" s="42">
        <v>9.1</v>
      </c>
      <c r="B35" s="52" t="s">
        <v>22</v>
      </c>
      <c r="C35" s="82">
        <v>331.97875960056217</v>
      </c>
      <c r="D35" s="82">
        <v>326.93020654833896</v>
      </c>
      <c r="E35" s="82">
        <v>347.06847445554041</v>
      </c>
      <c r="F35" s="82">
        <v>305.91360334640513</v>
      </c>
      <c r="G35" s="82">
        <v>300.44863501466347</v>
      </c>
      <c r="H35" s="82">
        <v>260.12854405428516</v>
      </c>
      <c r="I35" s="82">
        <v>245.0816275914066</v>
      </c>
      <c r="J35" s="82">
        <v>171</v>
      </c>
      <c r="K35" s="82">
        <v>163</v>
      </c>
      <c r="L35" s="82">
        <v>151</v>
      </c>
      <c r="M35" s="82">
        <v>147.02234116669376</v>
      </c>
      <c r="N35" s="44" t="s">
        <v>46</v>
      </c>
      <c r="O35" s="42">
        <v>9.1</v>
      </c>
    </row>
    <row r="36" spans="1:15" s="2" customFormat="1" ht="24" customHeight="1" x14ac:dyDescent="0.35">
      <c r="A36" s="42">
        <v>9.1999999999999993</v>
      </c>
      <c r="B36" s="52" t="s">
        <v>23</v>
      </c>
      <c r="C36" s="82">
        <v>608.62772593436398</v>
      </c>
      <c r="D36" s="82">
        <v>599.37204533862155</v>
      </c>
      <c r="E36" s="82">
        <v>636.2922031684908</v>
      </c>
      <c r="F36" s="82">
        <v>516.22920564705862</v>
      </c>
      <c r="G36" s="82">
        <v>473.43421275037883</v>
      </c>
      <c r="H36" s="82">
        <v>476.90233076618949</v>
      </c>
      <c r="I36" s="82">
        <v>473.26107396961282</v>
      </c>
      <c r="J36" s="82">
        <v>314</v>
      </c>
      <c r="K36" s="82">
        <v>299</v>
      </c>
      <c r="L36" s="82">
        <v>277</v>
      </c>
      <c r="M36" s="82">
        <v>269.54095880560527</v>
      </c>
      <c r="N36" s="44" t="s">
        <v>76</v>
      </c>
      <c r="O36" s="42">
        <v>9.1999999999999993</v>
      </c>
    </row>
    <row r="37" spans="1:15" s="2" customFormat="1" ht="24" customHeight="1" x14ac:dyDescent="0.35">
      <c r="A37" s="42">
        <v>9.3000000000000007</v>
      </c>
      <c r="B37" s="52" t="s">
        <v>24</v>
      </c>
      <c r="C37" s="82">
        <v>164.26032376069483</v>
      </c>
      <c r="D37" s="82">
        <v>163.46510327416948</v>
      </c>
      <c r="E37" s="82">
        <v>173.53423722777021</v>
      </c>
      <c r="F37" s="82">
        <v>133.83720146405224</v>
      </c>
      <c r="G37" s="82">
        <v>136.56756137030158</v>
      </c>
      <c r="H37" s="82">
        <v>130.06427202714258</v>
      </c>
      <c r="I37" s="82">
        <v>126.76635909900341</v>
      </c>
      <c r="J37" s="82">
        <v>86</v>
      </c>
      <c r="K37" s="82">
        <v>82</v>
      </c>
      <c r="L37" s="82">
        <v>75</v>
      </c>
      <c r="M37" s="82">
        <v>73.511170583346882</v>
      </c>
      <c r="N37" s="44" t="s">
        <v>77</v>
      </c>
      <c r="O37" s="42">
        <v>9.3000000000000007</v>
      </c>
    </row>
    <row r="38" spans="1:15" s="2" customFormat="1" ht="24" customHeight="1" x14ac:dyDescent="0.35">
      <c r="A38" s="74">
        <v>10</v>
      </c>
      <c r="B38" s="75" t="s">
        <v>57</v>
      </c>
      <c r="C38" s="81">
        <v>1161.6239596799999</v>
      </c>
      <c r="D38" s="81">
        <v>1210.024958</v>
      </c>
      <c r="E38" s="81">
        <v>1017.4807620078886</v>
      </c>
      <c r="F38" s="81">
        <v>1052.0822631032049</v>
      </c>
      <c r="G38" s="81">
        <v>771.51206488402158</v>
      </c>
      <c r="H38" s="81">
        <v>950.71400416462416</v>
      </c>
      <c r="I38" s="81">
        <v>556.60836450456304</v>
      </c>
      <c r="J38" s="81">
        <v>664.46505708848713</v>
      </c>
      <c r="K38" s="81">
        <v>487.34057564224543</v>
      </c>
      <c r="L38" s="81">
        <v>600.41960038059017</v>
      </c>
      <c r="M38" s="81">
        <v>351.24546622264506</v>
      </c>
      <c r="N38" s="73" t="s">
        <v>73</v>
      </c>
      <c r="O38" s="74">
        <v>10</v>
      </c>
    </row>
    <row r="39" spans="1:15" s="2" customFormat="1" ht="24" customHeight="1" x14ac:dyDescent="0.35">
      <c r="A39" s="45">
        <v>10.1</v>
      </c>
      <c r="B39" s="46" t="s">
        <v>58</v>
      </c>
      <c r="C39" s="83">
        <v>496.27463151628109</v>
      </c>
      <c r="D39" s="83">
        <v>516.95274116279279</v>
      </c>
      <c r="E39" s="83">
        <v>434.69307432283995</v>
      </c>
      <c r="F39" s="83">
        <v>378.75004126148764</v>
      </c>
      <c r="G39" s="83">
        <v>282.37234938671588</v>
      </c>
      <c r="H39" s="83">
        <v>655.0441349091418</v>
      </c>
      <c r="I39" s="83">
        <v>383.50601032707056</v>
      </c>
      <c r="J39" s="82">
        <v>431.30141294005705</v>
      </c>
      <c r="K39" s="82">
        <v>316.22098953377736</v>
      </c>
      <c r="L39" s="82">
        <v>389.27204091341599</v>
      </c>
      <c r="M39" s="82">
        <v>228.15944814462415</v>
      </c>
      <c r="N39" s="47" t="s">
        <v>82</v>
      </c>
      <c r="O39" s="45">
        <v>10.1</v>
      </c>
    </row>
    <row r="40" spans="1:15" s="2" customFormat="1" ht="24" customHeight="1" x14ac:dyDescent="0.35">
      <c r="A40" s="42" t="s">
        <v>64</v>
      </c>
      <c r="B40" s="54" t="s">
        <v>115</v>
      </c>
      <c r="C40" s="82">
        <v>178.65886734586121</v>
      </c>
      <c r="D40" s="82">
        <v>186.10298681860542</v>
      </c>
      <c r="E40" s="82">
        <v>156.4895067562224</v>
      </c>
      <c r="F40" s="82">
        <v>136.34489632212907</v>
      </c>
      <c r="G40" s="82">
        <v>101.65617850088982</v>
      </c>
      <c r="H40" s="82">
        <v>234.82331990027697</v>
      </c>
      <c r="I40" s="82">
        <v>137.48590232307089</v>
      </c>
      <c r="J40" s="82">
        <v>165.99429379600878</v>
      </c>
      <c r="K40" s="82">
        <v>121.19482858783536</v>
      </c>
      <c r="L40" s="82">
        <v>149.49230468538019</v>
      </c>
      <c r="M40" s="82">
        <v>87.620168298886057</v>
      </c>
      <c r="N40" s="49" t="s">
        <v>83</v>
      </c>
      <c r="O40" s="42" t="s">
        <v>64</v>
      </c>
    </row>
    <row r="41" spans="1:15" s="2" customFormat="1" ht="24" customHeight="1" x14ac:dyDescent="0.35">
      <c r="A41" s="42" t="s">
        <v>65</v>
      </c>
      <c r="B41" s="54" t="s">
        <v>59</v>
      </c>
      <c r="C41" s="82">
        <v>317.61576417041994</v>
      </c>
      <c r="D41" s="82">
        <v>330.84975434418743</v>
      </c>
      <c r="E41" s="82">
        <v>278.20356756661761</v>
      </c>
      <c r="F41" s="82">
        <v>242.40514493935856</v>
      </c>
      <c r="G41" s="82">
        <v>180.71617088582607</v>
      </c>
      <c r="H41" s="82">
        <v>420.22081500886486</v>
      </c>
      <c r="I41" s="82">
        <v>246.02010800399967</v>
      </c>
      <c r="J41" s="101">
        <v>265</v>
      </c>
      <c r="K41" s="101">
        <v>195</v>
      </c>
      <c r="L41" s="101">
        <v>240</v>
      </c>
      <c r="M41" s="101">
        <v>141</v>
      </c>
      <c r="N41" s="49" t="s">
        <v>84</v>
      </c>
      <c r="O41" s="42" t="s">
        <v>65</v>
      </c>
    </row>
    <row r="42" spans="1:15" s="2" customFormat="1" ht="24" customHeight="1" x14ac:dyDescent="0.35">
      <c r="A42" s="45">
        <v>10.199999999999999</v>
      </c>
      <c r="B42" s="56" t="s">
        <v>107</v>
      </c>
      <c r="C42" s="83">
        <v>665.34932816371884</v>
      </c>
      <c r="D42" s="83">
        <v>693.07221683720707</v>
      </c>
      <c r="E42" s="83">
        <v>582.7876876850487</v>
      </c>
      <c r="F42" s="83">
        <v>673.33222184171723</v>
      </c>
      <c r="G42" s="83">
        <v>489.1397154973057</v>
      </c>
      <c r="H42" s="83">
        <v>295.66986925548241</v>
      </c>
      <c r="I42" s="83">
        <v>173.10235417749246</v>
      </c>
      <c r="J42" s="83">
        <v>233.16364414843005</v>
      </c>
      <c r="K42" s="83">
        <v>171.1195861084681</v>
      </c>
      <c r="L42" s="83">
        <v>211.14755946717415</v>
      </c>
      <c r="M42" s="83">
        <v>123.08601807802091</v>
      </c>
      <c r="N42" s="47" t="s">
        <v>47</v>
      </c>
      <c r="O42" s="45">
        <v>10.199999999999999</v>
      </c>
    </row>
    <row r="43" spans="1:15" s="2" customFormat="1" ht="24" customHeight="1" x14ac:dyDescent="0.35">
      <c r="A43" s="42" t="s">
        <v>66</v>
      </c>
      <c r="B43" s="57" t="s">
        <v>60</v>
      </c>
      <c r="C43" s="82">
        <v>300.49834996009344</v>
      </c>
      <c r="D43" s="82">
        <v>313.019114541764</v>
      </c>
      <c r="E43" s="82">
        <v>263.21021321197298</v>
      </c>
      <c r="F43" s="82">
        <v>316.49589573289472</v>
      </c>
      <c r="G43" s="82">
        <v>205.48773310732679</v>
      </c>
      <c r="H43" s="82">
        <v>124.23103750230401</v>
      </c>
      <c r="I43" s="82">
        <v>72.725808876393671</v>
      </c>
      <c r="J43" s="82">
        <v>100.06993339676497</v>
      </c>
      <c r="K43" s="82">
        <v>73.051051379638423</v>
      </c>
      <c r="L43" s="82">
        <v>90.062940057088497</v>
      </c>
      <c r="M43" s="82">
        <v>52.501145151762479</v>
      </c>
      <c r="N43" s="49" t="s">
        <v>48</v>
      </c>
      <c r="O43" s="42" t="s">
        <v>66</v>
      </c>
    </row>
    <row r="44" spans="1:15" s="2" customFormat="1" ht="24" customHeight="1" x14ac:dyDescent="0.35">
      <c r="A44" s="42" t="s">
        <v>67</v>
      </c>
      <c r="B44" s="57" t="s">
        <v>61</v>
      </c>
      <c r="C44" s="82">
        <v>206.04309611841549</v>
      </c>
      <c r="D44" s="82">
        <v>214.62822512334947</v>
      </c>
      <c r="E44" s="82">
        <v>180.47569068976699</v>
      </c>
      <c r="F44" s="82">
        <v>235.66574446418369</v>
      </c>
      <c r="G44" s="82">
        <v>195.67721341564334</v>
      </c>
      <c r="H44" s="82">
        <v>118.25941681549754</v>
      </c>
      <c r="I44" s="82">
        <v>69.206818124310118</v>
      </c>
      <c r="J44" s="82">
        <v>93.065737392959093</v>
      </c>
      <c r="K44" s="82">
        <v>69.048254043767827</v>
      </c>
      <c r="L44" s="82">
        <v>85.059443387250255</v>
      </c>
      <c r="M44" s="82">
        <v>49.584414865553448</v>
      </c>
      <c r="N44" s="49" t="s">
        <v>49</v>
      </c>
      <c r="O44" s="42" t="s">
        <v>67</v>
      </c>
    </row>
    <row r="45" spans="1:15" s="2" customFormat="1" ht="24" customHeight="1" x14ac:dyDescent="0.35">
      <c r="A45" s="42" t="s">
        <v>68</v>
      </c>
      <c r="B45" s="57" t="s">
        <v>108</v>
      </c>
      <c r="C45" s="82">
        <v>158.80788208520991</v>
      </c>
      <c r="D45" s="82">
        <v>165.42487717209366</v>
      </c>
      <c r="E45" s="82">
        <v>139.10178378330878</v>
      </c>
      <c r="F45" s="82">
        <v>121.17058164463882</v>
      </c>
      <c r="G45" s="82">
        <v>87.974768974335561</v>
      </c>
      <c r="H45" s="82">
        <v>53.179414937681351</v>
      </c>
      <c r="I45" s="82">
        <v>31.169727176788701</v>
      </c>
      <c r="J45" s="82">
        <v>40.027973358705985</v>
      </c>
      <c r="K45" s="82">
        <v>29.020280685061838</v>
      </c>
      <c r="L45" s="82">
        <v>36.025176022835403</v>
      </c>
      <c r="M45" s="82">
        <v>21.000458060704993</v>
      </c>
      <c r="N45" s="49" t="s">
        <v>109</v>
      </c>
      <c r="O45" s="42" t="s">
        <v>68</v>
      </c>
    </row>
    <row r="46" spans="1:15" s="2" customFormat="1" ht="24" customHeight="1" x14ac:dyDescent="0.35">
      <c r="A46" s="74">
        <v>11</v>
      </c>
      <c r="B46" s="68" t="s">
        <v>112</v>
      </c>
      <c r="C46" s="81">
        <v>2417.9067529510553</v>
      </c>
      <c r="D46" s="81">
        <v>2381.1365374942302</v>
      </c>
      <c r="E46" s="84">
        <v>2271.6239061330011</v>
      </c>
      <c r="F46" s="81">
        <v>2155.9665562052337</v>
      </c>
      <c r="G46" s="84">
        <v>1822.9802337778774</v>
      </c>
      <c r="H46" s="81">
        <v>2161.8358353187505</v>
      </c>
      <c r="I46" s="84">
        <v>1982.7983256981381</v>
      </c>
      <c r="J46" s="81">
        <v>2001.1713353672096</v>
      </c>
      <c r="K46" s="84">
        <v>1783.1526691452946</v>
      </c>
      <c r="L46" s="81">
        <v>1933.1655128759701</v>
      </c>
      <c r="M46" s="84">
        <v>2045.1751028615408</v>
      </c>
      <c r="N46" s="69" t="s">
        <v>50</v>
      </c>
      <c r="O46" s="74">
        <v>11</v>
      </c>
    </row>
    <row r="47" spans="1:15" s="2" customFormat="1" ht="24" customHeight="1" x14ac:dyDescent="0.35">
      <c r="A47" s="42">
        <v>11.1</v>
      </c>
      <c r="B47" s="54" t="s">
        <v>100</v>
      </c>
      <c r="C47" s="82">
        <v>699.18233474094916</v>
      </c>
      <c r="D47" s="82">
        <v>688.54954873269946</v>
      </c>
      <c r="E47" s="82">
        <v>656.88195146687599</v>
      </c>
      <c r="F47" s="82">
        <v>664.04251958205327</v>
      </c>
      <c r="G47" s="82">
        <v>614.70639213143454</v>
      </c>
      <c r="H47" s="82">
        <v>616.00180223476809</v>
      </c>
      <c r="I47" s="82">
        <v>550.65569011948435</v>
      </c>
      <c r="J47" s="82">
        <v>500.04281243558461</v>
      </c>
      <c r="K47" s="82">
        <v>446.03818869254144</v>
      </c>
      <c r="L47" s="82">
        <v>483.04135681277472</v>
      </c>
      <c r="M47" s="82">
        <v>511.04375430916741</v>
      </c>
      <c r="N47" s="76" t="s">
        <v>51</v>
      </c>
      <c r="O47" s="42">
        <v>11.1</v>
      </c>
    </row>
    <row r="48" spans="1:15" s="2" customFormat="1" ht="24" customHeight="1" x14ac:dyDescent="0.35">
      <c r="A48" s="42">
        <v>11.2</v>
      </c>
      <c r="B48" s="54" t="s">
        <v>25</v>
      </c>
      <c r="C48" s="82">
        <v>1243.2804305862601</v>
      </c>
      <c r="D48" s="82">
        <v>1224.3732956232946</v>
      </c>
      <c r="E48" s="82">
        <v>1168.062227668649</v>
      </c>
      <c r="F48" s="82">
        <v>1125.4127347375666</v>
      </c>
      <c r="G48" s="82">
        <v>881.70981554499031</v>
      </c>
      <c r="H48" s="82">
        <v>1136.9838126052796</v>
      </c>
      <c r="I48" s="82">
        <v>1057.6979713651147</v>
      </c>
      <c r="J48" s="82">
        <v>1161.0994104754275</v>
      </c>
      <c r="K48" s="82">
        <v>1034.0885361167889</v>
      </c>
      <c r="L48" s="82">
        <v>1121.0959854805806</v>
      </c>
      <c r="M48" s="82">
        <v>1186.1015510972065</v>
      </c>
      <c r="N48" s="76" t="s">
        <v>52</v>
      </c>
      <c r="O48" s="42">
        <v>11.2</v>
      </c>
    </row>
    <row r="49" spans="1:16" s="2" customFormat="1" ht="24" customHeight="1" x14ac:dyDescent="0.35">
      <c r="A49" s="42">
        <v>11.3</v>
      </c>
      <c r="B49" s="54" t="s">
        <v>26</v>
      </c>
      <c r="C49" s="82">
        <v>475.44398762384589</v>
      </c>
      <c r="D49" s="82">
        <v>468.21369313823601</v>
      </c>
      <c r="E49" s="82">
        <v>446.679726997476</v>
      </c>
      <c r="F49" s="82">
        <v>366.51130188561376</v>
      </c>
      <c r="G49" s="82">
        <v>326.56402610145261</v>
      </c>
      <c r="H49" s="82">
        <v>408.85022047870291</v>
      </c>
      <c r="I49" s="82">
        <v>374.44466421353928</v>
      </c>
      <c r="J49" s="82">
        <v>340.02911245619754</v>
      </c>
      <c r="K49" s="82">
        <v>303.02594433596425</v>
      </c>
      <c r="L49" s="82">
        <v>329.02817058261468</v>
      </c>
      <c r="M49" s="82">
        <v>348.02979745516683</v>
      </c>
      <c r="N49" s="76" t="s">
        <v>53</v>
      </c>
      <c r="O49" s="42">
        <v>11.3</v>
      </c>
    </row>
    <row r="50" spans="1:16" s="2" customFormat="1" ht="24" customHeight="1" x14ac:dyDescent="0.35">
      <c r="A50" s="74">
        <v>12</v>
      </c>
      <c r="B50" s="68" t="s">
        <v>113</v>
      </c>
      <c r="C50" s="84">
        <v>212.45806308591551</v>
      </c>
      <c r="D50" s="84">
        <v>199.07339810785101</v>
      </c>
      <c r="E50" s="84">
        <v>200.84662479218201</v>
      </c>
      <c r="F50" s="84">
        <v>154.25479287175614</v>
      </c>
      <c r="G50" s="84">
        <v>146.03025243376135</v>
      </c>
      <c r="H50" s="84">
        <v>183.33677111577535</v>
      </c>
      <c r="I50" s="84">
        <v>151.18116507297532</v>
      </c>
      <c r="J50" s="84">
        <v>127.90563327032137</v>
      </c>
      <c r="K50" s="84">
        <v>121.91005671077505</v>
      </c>
      <c r="L50" s="84">
        <v>152.887202268431</v>
      </c>
      <c r="M50" s="84">
        <v>125.90710775047259</v>
      </c>
      <c r="N50" s="69" t="s">
        <v>54</v>
      </c>
      <c r="O50" s="74">
        <v>12</v>
      </c>
    </row>
    <row r="51" spans="1:16" s="2" customFormat="1" ht="24" customHeight="1" x14ac:dyDescent="0.35">
      <c r="A51" s="42">
        <v>12.1</v>
      </c>
      <c r="B51" s="77" t="s">
        <v>96</v>
      </c>
      <c r="C51" s="82">
        <v>10.052525550383088</v>
      </c>
      <c r="D51" s="82">
        <v>9.1381404830936308</v>
      </c>
      <c r="E51" s="82">
        <v>6.0253987437654501</v>
      </c>
      <c r="F51" s="82">
        <v>4.6276437861526842</v>
      </c>
      <c r="G51" s="82">
        <v>4.380155614967352</v>
      </c>
      <c r="H51" s="82">
        <v>5.4986932121368151</v>
      </c>
      <c r="I51" s="82">
        <v>4.5305472248927012</v>
      </c>
      <c r="J51" s="82">
        <v>3.8371689981096413</v>
      </c>
      <c r="K51" s="82">
        <v>3.6573017013232514</v>
      </c>
      <c r="L51" s="82">
        <v>4.5866160680529298</v>
      </c>
      <c r="M51" s="82">
        <v>3.7772132325141774</v>
      </c>
      <c r="N51" s="76" t="s">
        <v>55</v>
      </c>
      <c r="O51" s="42">
        <v>12.1</v>
      </c>
    </row>
    <row r="52" spans="1:16" s="2" customFormat="1" ht="44.25" customHeight="1" x14ac:dyDescent="0.35">
      <c r="A52" s="42">
        <v>12.2</v>
      </c>
      <c r="B52" s="54" t="s">
        <v>97</v>
      </c>
      <c r="C52" s="82">
        <v>39.525245173620682</v>
      </c>
      <c r="D52" s="82">
        <v>35.93</v>
      </c>
      <c r="E52" s="82">
        <v>44.186257454279996</v>
      </c>
      <c r="F52" s="82">
        <v>33.936054431786353</v>
      </c>
      <c r="G52" s="82">
        <v>32.12740749347298</v>
      </c>
      <c r="H52" s="82">
        <v>40.333149697912944</v>
      </c>
      <c r="I52" s="82">
        <v>33.264744043351136</v>
      </c>
      <c r="J52" s="82">
        <v>28.139239319470704</v>
      </c>
      <c r="K52" s="82">
        <v>26.820212476370511</v>
      </c>
      <c r="L52" s="82">
        <v>33.635184499054802</v>
      </c>
      <c r="M52" s="82">
        <v>27.699563705103969</v>
      </c>
      <c r="N52" s="76" t="s">
        <v>78</v>
      </c>
      <c r="O52" s="42">
        <v>12.2</v>
      </c>
    </row>
    <row r="53" spans="1:16" s="2" customFormat="1" ht="24" customHeight="1" x14ac:dyDescent="0.35">
      <c r="A53" s="42">
        <v>12.3</v>
      </c>
      <c r="B53" s="77" t="s">
        <v>98</v>
      </c>
      <c r="C53" s="82">
        <v>49.722824432164067</v>
      </c>
      <c r="D53" s="82">
        <v>45.2</v>
      </c>
      <c r="E53" s="82">
        <v>60.253987437654501</v>
      </c>
      <c r="F53" s="82">
        <v>46.276437861526837</v>
      </c>
      <c r="G53" s="82">
        <v>43.810955625242123</v>
      </c>
      <c r="H53" s="82">
        <v>55.005731072520753</v>
      </c>
      <c r="I53" s="82">
        <v>45.352469626778536</v>
      </c>
      <c r="J53" s="82">
        <v>38.371689981096409</v>
      </c>
      <c r="K53" s="82">
        <v>36.573017013232516</v>
      </c>
      <c r="L53" s="82">
        <v>45.866160680529298</v>
      </c>
      <c r="M53" s="82">
        <v>37.772132325141776</v>
      </c>
      <c r="N53" s="76" t="s">
        <v>79</v>
      </c>
      <c r="O53" s="42">
        <v>12.3</v>
      </c>
    </row>
    <row r="54" spans="1:16" s="2" customFormat="1" ht="24" customHeight="1" x14ac:dyDescent="0.35">
      <c r="A54" s="42">
        <v>12.4</v>
      </c>
      <c r="B54" s="77" t="s">
        <v>99</v>
      </c>
      <c r="C54" s="82">
        <v>113.15746792974765</v>
      </c>
      <c r="D54" s="82">
        <v>108.80525762475736</v>
      </c>
      <c r="E54" s="82">
        <v>90.380981156481809</v>
      </c>
      <c r="F54" s="82">
        <v>69.414656792290259</v>
      </c>
      <c r="G54" s="82">
        <v>65.711733700078881</v>
      </c>
      <c r="H54" s="82">
        <v>82.499197133204831</v>
      </c>
      <c r="I54" s="82">
        <v>68.03340417795296</v>
      </c>
      <c r="J54" s="82">
        <v>57.557534971644621</v>
      </c>
      <c r="K54" s="82">
        <v>54.859525519848773</v>
      </c>
      <c r="L54" s="82">
        <v>68.799241020793957</v>
      </c>
      <c r="M54" s="82">
        <v>56.658198487712667</v>
      </c>
      <c r="N54" s="76" t="s">
        <v>56</v>
      </c>
      <c r="O54" s="42">
        <v>12.4</v>
      </c>
    </row>
    <row r="55" spans="1:16" s="2" customFormat="1" ht="30" customHeight="1" x14ac:dyDescent="0.35">
      <c r="A55" s="151" t="s">
        <v>86</v>
      </c>
      <c r="B55" s="146"/>
      <c r="C55" s="85">
        <v>58188.705099822349</v>
      </c>
      <c r="D55" s="85">
        <v>62152.347176210635</v>
      </c>
      <c r="E55" s="85">
        <v>73864.113899048505</v>
      </c>
      <c r="F55" s="85">
        <v>56561.503257171003</v>
      </c>
      <c r="G55" s="85">
        <v>46030.279863086849</v>
      </c>
      <c r="H55" s="85">
        <v>68723.015350108355</v>
      </c>
      <c r="I55" s="85">
        <v>64148.390829772543</v>
      </c>
      <c r="J55" s="85">
        <v>47230.599632816215</v>
      </c>
      <c r="K55" s="85">
        <v>37513.690057682936</v>
      </c>
      <c r="L55" s="85">
        <v>66982.18924722074</v>
      </c>
      <c r="M55" s="85">
        <v>52905.111260412232</v>
      </c>
      <c r="N55" s="145" t="s">
        <v>27</v>
      </c>
      <c r="O55" s="146"/>
    </row>
    <row r="56" spans="1:16" ht="21.75" hidden="1" customHeight="1" x14ac:dyDescent="0.35">
      <c r="A56" s="16"/>
      <c r="B56" s="16"/>
      <c r="C56" s="86"/>
      <c r="D56" s="86"/>
      <c r="E56" s="86"/>
      <c r="F56" s="86"/>
      <c r="G56" s="86"/>
      <c r="H56" s="86"/>
      <c r="I56" s="86"/>
      <c r="N56" s="16"/>
      <c r="O56" s="17"/>
    </row>
    <row r="57" spans="1:16" ht="21" hidden="1" x14ac:dyDescent="0.35">
      <c r="C57" s="87"/>
      <c r="D57" s="87"/>
      <c r="E57" s="87"/>
      <c r="F57" s="87"/>
      <c r="G57" s="87"/>
      <c r="H57" s="87"/>
      <c r="I57" s="87"/>
    </row>
    <row r="58" spans="1:16" ht="21" hidden="1" x14ac:dyDescent="0.35">
      <c r="C58" s="87"/>
      <c r="D58" s="87"/>
      <c r="E58" s="87"/>
      <c r="F58" s="87"/>
      <c r="G58" s="87"/>
      <c r="H58" s="87"/>
      <c r="I58" s="87"/>
    </row>
    <row r="59" spans="1:16" ht="21" hidden="1" x14ac:dyDescent="0.35">
      <c r="C59" s="88"/>
      <c r="D59" s="88"/>
      <c r="E59" s="88"/>
      <c r="F59" s="88"/>
      <c r="G59" s="88"/>
      <c r="H59" s="88"/>
      <c r="I59" s="88"/>
    </row>
    <row r="60" spans="1:16" ht="21" hidden="1" x14ac:dyDescent="0.35">
      <c r="C60" s="89"/>
      <c r="D60" s="89"/>
      <c r="E60" s="89"/>
      <c r="F60" s="89"/>
      <c r="G60" s="89"/>
      <c r="H60" s="89"/>
      <c r="I60" s="89"/>
    </row>
    <row r="61" spans="1:16" ht="21" hidden="1" x14ac:dyDescent="0.35">
      <c r="C61" s="87"/>
      <c r="D61" s="87"/>
      <c r="E61" s="87"/>
      <c r="F61" s="87"/>
      <c r="G61" s="87"/>
      <c r="H61" s="87"/>
      <c r="I61" s="87"/>
    </row>
    <row r="62" spans="1:16" ht="14.5" customHeight="1" x14ac:dyDescent="0.35">
      <c r="A62" s="144"/>
      <c r="B62" s="144"/>
      <c r="C62" s="90"/>
      <c r="D62" s="90"/>
      <c r="E62" s="90"/>
      <c r="F62" s="90"/>
      <c r="G62" s="90"/>
      <c r="H62" s="90"/>
      <c r="I62" s="90"/>
      <c r="N62" s="143"/>
      <c r="O62" s="143"/>
    </row>
    <row r="63" spans="1:16" ht="14.5" customHeight="1" x14ac:dyDescent="0.35">
      <c r="C63" s="90"/>
      <c r="D63" s="90"/>
      <c r="E63" s="90"/>
      <c r="F63" s="90"/>
      <c r="G63" s="90"/>
      <c r="H63" s="90"/>
      <c r="I63" s="90"/>
      <c r="N63" s="41"/>
      <c r="O63" s="143"/>
      <c r="P63" s="143"/>
    </row>
    <row r="64" spans="1:16" ht="14.5" customHeight="1" x14ac:dyDescent="0.35">
      <c r="J64" s="91"/>
      <c r="K64" s="91"/>
      <c r="L64" s="91"/>
      <c r="M64" s="91"/>
    </row>
    <row r="65" ht="14.5" customHeight="1" x14ac:dyDescent="0.35"/>
    <row r="66" ht="14.5" customHeight="1" x14ac:dyDescent="0.35"/>
  </sheetData>
  <mergeCells count="13">
    <mergeCell ref="J4:M4"/>
    <mergeCell ref="N62:O62"/>
    <mergeCell ref="A62:B62"/>
    <mergeCell ref="O63:P63"/>
    <mergeCell ref="B3:N3"/>
    <mergeCell ref="N55:O55"/>
    <mergeCell ref="A4:A5"/>
    <mergeCell ref="O4:O5"/>
    <mergeCell ref="N4:N5"/>
    <mergeCell ref="B4:B5"/>
    <mergeCell ref="A55:B55"/>
    <mergeCell ref="C4:E4"/>
    <mergeCell ref="F4:I4"/>
  </mergeCells>
  <phoneticPr fontId="9"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3D94F-3EB6-40C7-9892-373C7964C49F}">
  <sheetPr>
    <tabColor theme="8" tint="0.79998168889431442"/>
  </sheetPr>
  <dimension ref="A1:O65"/>
  <sheetViews>
    <sheetView showGridLines="0" rightToLeft="1" tabSelected="1" zoomScale="70" zoomScaleNormal="70" zoomScaleSheetLayoutView="61" workbookViewId="0">
      <selection activeCell="C62" sqref="C62"/>
    </sheetView>
  </sheetViews>
  <sheetFormatPr defaultColWidth="11.453125" defaultRowHeight="0" customHeight="1" zeroHeight="1" x14ac:dyDescent="0.35"/>
  <cols>
    <col min="1" max="1" width="11.54296875" style="8" bestFit="1" customWidth="1"/>
    <col min="2" max="2" width="66.81640625" style="15" customWidth="1"/>
    <col min="3" max="3" width="13.7265625" style="27" customWidth="1"/>
    <col min="4" max="4" width="20.26953125" style="27" customWidth="1"/>
    <col min="5" max="5" width="16.54296875" style="27" customWidth="1"/>
    <col min="6" max="9" width="16.54296875" style="66" customWidth="1"/>
    <col min="10" max="13" width="12.81640625" customWidth="1"/>
    <col min="14" max="14" width="75.26953125" style="11" customWidth="1"/>
    <col min="15" max="15" width="16.81640625" style="8" customWidth="1"/>
    <col min="16" max="16384" width="11.453125" style="1"/>
  </cols>
  <sheetData>
    <row r="1" spans="1:15" s="2" customFormat="1" ht="67.5" customHeight="1" x14ac:dyDescent="0.35">
      <c r="A1" s="8"/>
      <c r="B1" s="14"/>
      <c r="C1" s="35"/>
      <c r="D1" s="35"/>
      <c r="E1" s="35"/>
      <c r="F1" s="62"/>
      <c r="G1" s="62"/>
      <c r="H1" s="62"/>
      <c r="I1" s="63"/>
      <c r="J1" s="79"/>
      <c r="K1" s="8"/>
      <c r="L1" s="1"/>
      <c r="M1" s="1"/>
      <c r="N1" s="9"/>
      <c r="O1" s="8"/>
    </row>
    <row r="2" spans="1:15" ht="92.15" customHeight="1" x14ac:dyDescent="0.35">
      <c r="B2" s="139" t="s">
        <v>122</v>
      </c>
      <c r="C2" s="139"/>
      <c r="D2" s="139"/>
      <c r="E2" s="139"/>
      <c r="F2" s="139"/>
      <c r="G2" s="139"/>
      <c r="H2" s="139"/>
      <c r="I2" s="139"/>
      <c r="J2" s="139"/>
      <c r="K2" s="139"/>
      <c r="L2" s="139"/>
      <c r="M2" s="139"/>
      <c r="N2" s="139"/>
    </row>
    <row r="3" spans="1:15" ht="18" customHeight="1" x14ac:dyDescent="0.35">
      <c r="A3" s="147" t="s">
        <v>15</v>
      </c>
      <c r="B3" s="149" t="s">
        <v>14</v>
      </c>
      <c r="C3" s="141">
        <v>2025</v>
      </c>
      <c r="D3" s="141"/>
      <c r="E3" s="142"/>
      <c r="F3" s="152">
        <v>2024</v>
      </c>
      <c r="G3" s="153"/>
      <c r="H3" s="153"/>
      <c r="I3" s="154"/>
      <c r="J3" s="140">
        <v>2023</v>
      </c>
      <c r="K3" s="141"/>
      <c r="L3" s="141"/>
      <c r="M3" s="142"/>
      <c r="N3" s="149" t="s">
        <v>13</v>
      </c>
      <c r="O3" s="147" t="s">
        <v>114</v>
      </c>
    </row>
    <row r="4" spans="1:15" s="2" customFormat="1" ht="39" customHeight="1" x14ac:dyDescent="0.35">
      <c r="A4" s="148"/>
      <c r="B4" s="150"/>
      <c r="C4" s="26" t="s">
        <v>120</v>
      </c>
      <c r="D4" s="26" t="s">
        <v>119</v>
      </c>
      <c r="E4" s="26" t="s">
        <v>118</v>
      </c>
      <c r="F4" s="64" t="s">
        <v>121</v>
      </c>
      <c r="G4" s="64" t="s">
        <v>120</v>
      </c>
      <c r="H4" s="64" t="s">
        <v>119</v>
      </c>
      <c r="I4" s="64" t="s">
        <v>118</v>
      </c>
      <c r="J4" s="80" t="s">
        <v>121</v>
      </c>
      <c r="K4" s="80" t="s">
        <v>120</v>
      </c>
      <c r="L4" s="80" t="s">
        <v>119</v>
      </c>
      <c r="M4" s="80" t="s">
        <v>118</v>
      </c>
      <c r="N4" s="150"/>
      <c r="O4" s="148"/>
    </row>
    <row r="5" spans="1:15" s="2" customFormat="1" ht="24" customHeight="1" x14ac:dyDescent="0.35">
      <c r="A5" s="67">
        <v>1</v>
      </c>
      <c r="B5" s="68" t="s">
        <v>1</v>
      </c>
      <c r="C5" s="81">
        <v>30768.406210220117</v>
      </c>
      <c r="D5" s="81">
        <v>31767.88087683999</v>
      </c>
      <c r="E5" s="81">
        <v>22654.705561711198</v>
      </c>
      <c r="F5" s="81">
        <v>25889.436683720745</v>
      </c>
      <c r="G5" s="81">
        <v>26326.847959466544</v>
      </c>
      <c r="H5" s="81">
        <v>30100</v>
      </c>
      <c r="I5" s="81">
        <v>21041</v>
      </c>
      <c r="J5" s="81">
        <v>22195.297197975469</v>
      </c>
      <c r="K5" s="81">
        <v>21615.376926871231</v>
      </c>
      <c r="L5" s="81">
        <v>24385.640644138879</v>
      </c>
      <c r="M5" s="81">
        <v>20594.2422529957</v>
      </c>
      <c r="N5" s="69" t="s">
        <v>28</v>
      </c>
      <c r="O5" s="67">
        <v>1</v>
      </c>
    </row>
    <row r="6" spans="1:15" s="2" customFormat="1" ht="24" customHeight="1" x14ac:dyDescent="0.35">
      <c r="A6" s="42">
        <v>1.1000000000000001</v>
      </c>
      <c r="B6" s="70" t="s">
        <v>4</v>
      </c>
      <c r="C6" s="82">
        <v>2638.3306096513634</v>
      </c>
      <c r="D6" s="82">
        <v>3773.6117371261571</v>
      </c>
      <c r="E6" s="82">
        <v>3481.2709905662932</v>
      </c>
      <c r="F6" s="82">
        <v>2730.5186522626454</v>
      </c>
      <c r="G6" s="82">
        <v>2298.7556313878094</v>
      </c>
      <c r="H6" s="82">
        <v>1881</v>
      </c>
      <c r="I6" s="82">
        <v>1427</v>
      </c>
      <c r="J6" s="82">
        <v>2357.6568747534029</v>
      </c>
      <c r="K6" s="82">
        <v>2065.528184509627</v>
      </c>
      <c r="L6" s="82">
        <v>3243.9641969685649</v>
      </c>
      <c r="M6" s="82">
        <v>2867.5001670054226</v>
      </c>
      <c r="N6" s="44" t="s">
        <v>29</v>
      </c>
      <c r="O6" s="42">
        <v>1.1000000000000001</v>
      </c>
    </row>
    <row r="7" spans="1:15" s="2" customFormat="1" ht="24" customHeight="1" x14ac:dyDescent="0.35">
      <c r="A7" s="42">
        <v>1.2</v>
      </c>
      <c r="B7" s="70" t="s">
        <v>5</v>
      </c>
      <c r="C7" s="82">
        <v>28130.075600568754</v>
      </c>
      <c r="D7" s="82">
        <v>27994.269139713833</v>
      </c>
      <c r="E7" s="82">
        <v>19173.434571144953</v>
      </c>
      <c r="F7" s="82">
        <v>23158.918031458099</v>
      </c>
      <c r="G7" s="82">
        <v>24028.092328078736</v>
      </c>
      <c r="H7" s="82">
        <v>28219</v>
      </c>
      <c r="I7" s="82">
        <v>19614</v>
      </c>
      <c r="J7" s="82">
        <v>19837.640323222065</v>
      </c>
      <c r="K7" s="82">
        <v>19549.848742361602</v>
      </c>
      <c r="L7" s="82">
        <v>21141.676447170314</v>
      </c>
      <c r="M7" s="82">
        <v>17726.742085990267</v>
      </c>
      <c r="N7" s="44" t="s">
        <v>30</v>
      </c>
      <c r="O7" s="42">
        <v>1.2</v>
      </c>
    </row>
    <row r="8" spans="1:15" s="2" customFormat="1" ht="24" customHeight="1" x14ac:dyDescent="0.35">
      <c r="A8" s="67">
        <v>2</v>
      </c>
      <c r="B8" s="68" t="s">
        <v>0</v>
      </c>
      <c r="C8" s="81">
        <v>32306.08235615995</v>
      </c>
      <c r="D8" s="81">
        <v>36080.292907652809</v>
      </c>
      <c r="E8" s="81">
        <v>34844.696249660003</v>
      </c>
      <c r="F8" s="81">
        <v>34532.411518270848</v>
      </c>
      <c r="G8" s="81">
        <v>29559.038791963787</v>
      </c>
      <c r="H8" s="81">
        <v>30389.441704942525</v>
      </c>
      <c r="I8" s="81">
        <v>29275.535198078345</v>
      </c>
      <c r="J8" s="81">
        <v>26919</v>
      </c>
      <c r="K8" s="81">
        <v>26420</v>
      </c>
      <c r="L8" s="81">
        <v>24041</v>
      </c>
      <c r="M8" s="81">
        <v>25475</v>
      </c>
      <c r="N8" s="69" t="s">
        <v>31</v>
      </c>
      <c r="O8" s="67">
        <v>2</v>
      </c>
    </row>
    <row r="9" spans="1:15" s="2" customFormat="1" ht="24" customHeight="1" x14ac:dyDescent="0.35">
      <c r="A9" s="45">
        <v>2.1</v>
      </c>
      <c r="B9" s="46" t="s">
        <v>7</v>
      </c>
      <c r="C9" s="83">
        <v>15355.757736971627</v>
      </c>
      <c r="D9" s="83">
        <v>16605.902049297096</v>
      </c>
      <c r="E9" s="83">
        <v>16028.015597450001</v>
      </c>
      <c r="F9" s="83">
        <v>16834.43799649553</v>
      </c>
      <c r="G9" s="83">
        <v>15369.018441727065</v>
      </c>
      <c r="H9" s="83">
        <v>14761.376322276828</v>
      </c>
      <c r="I9" s="83">
        <v>14044.264870769757</v>
      </c>
      <c r="J9" s="83">
        <v>13494</v>
      </c>
      <c r="K9" s="83">
        <v>13244</v>
      </c>
      <c r="L9" s="83">
        <v>12051</v>
      </c>
      <c r="M9" s="83">
        <v>12770</v>
      </c>
      <c r="N9" s="47" t="s">
        <v>32</v>
      </c>
      <c r="O9" s="45">
        <v>2.1</v>
      </c>
    </row>
    <row r="10" spans="1:15" s="2" customFormat="1" ht="24" customHeight="1" x14ac:dyDescent="0.35">
      <c r="A10" s="42" t="s">
        <v>124</v>
      </c>
      <c r="B10" s="48" t="s">
        <v>6</v>
      </c>
      <c r="C10" s="82">
        <v>839.14840691829772</v>
      </c>
      <c r="D10" s="82">
        <v>868.11213616883356</v>
      </c>
      <c r="E10" s="82">
        <v>838.9</v>
      </c>
      <c r="F10" s="82">
        <v>933.52519910040803</v>
      </c>
      <c r="G10" s="83">
        <v>922.14110650362386</v>
      </c>
      <c r="H10" s="82">
        <v>885.68257933660971</v>
      </c>
      <c r="I10" s="82">
        <v>842.65589224618543</v>
      </c>
      <c r="J10" s="82">
        <v>539.76</v>
      </c>
      <c r="K10" s="82">
        <v>511</v>
      </c>
      <c r="L10" s="82">
        <v>465</v>
      </c>
      <c r="M10" s="82">
        <v>493</v>
      </c>
      <c r="N10" s="49" t="s">
        <v>33</v>
      </c>
      <c r="O10" s="42" t="s">
        <v>124</v>
      </c>
    </row>
    <row r="11" spans="1:15" s="2" customFormat="1" ht="24" customHeight="1" x14ac:dyDescent="0.35">
      <c r="A11" s="42" t="s">
        <v>125</v>
      </c>
      <c r="B11" s="48" t="s">
        <v>9</v>
      </c>
      <c r="C11" s="82">
        <v>12814.975455</v>
      </c>
      <c r="D11" s="82">
        <v>12903.929995500001</v>
      </c>
      <c r="E11" s="82">
        <v>12450.615597450002</v>
      </c>
      <c r="F11" s="82">
        <v>13052.45</v>
      </c>
      <c r="G11" s="82">
        <v>12576.95</v>
      </c>
      <c r="H11" s="82">
        <v>11435.43</v>
      </c>
      <c r="I11" s="82">
        <v>11003.08</v>
      </c>
      <c r="J11" s="82">
        <v>10965.033843929999</v>
      </c>
      <c r="K11" s="82">
        <v>11201</v>
      </c>
      <c r="L11" s="82">
        <v>10192</v>
      </c>
      <c r="M11" s="82">
        <v>10800</v>
      </c>
      <c r="N11" s="49" t="s">
        <v>34</v>
      </c>
      <c r="O11" s="42" t="s">
        <v>125</v>
      </c>
    </row>
    <row r="12" spans="1:15" s="2" customFormat="1" ht="24" customHeight="1" x14ac:dyDescent="0.35">
      <c r="A12" s="42" t="s">
        <v>126</v>
      </c>
      <c r="B12" s="48" t="s">
        <v>8</v>
      </c>
      <c r="C12" s="82">
        <v>1701.6338750533296</v>
      </c>
      <c r="D12" s="82">
        <v>2833.8599176282637</v>
      </c>
      <c r="E12" s="82">
        <v>2738.5</v>
      </c>
      <c r="F12" s="82">
        <v>2848.4627973951201</v>
      </c>
      <c r="G12" s="82">
        <v>1869.92733522344</v>
      </c>
      <c r="H12" s="82">
        <v>2440.263742940218</v>
      </c>
      <c r="I12" s="82">
        <v>2198.5289785235709</v>
      </c>
      <c r="J12" s="82">
        <v>1989.2061560700004</v>
      </c>
      <c r="K12" s="82">
        <v>1532</v>
      </c>
      <c r="L12" s="82">
        <v>1394</v>
      </c>
      <c r="M12" s="82">
        <v>1477</v>
      </c>
      <c r="N12" s="49" t="s">
        <v>35</v>
      </c>
      <c r="O12" s="42" t="s">
        <v>126</v>
      </c>
    </row>
    <row r="13" spans="1:15" s="2" customFormat="1" ht="24" customHeight="1" x14ac:dyDescent="0.35">
      <c r="A13" s="45">
        <v>2.2000000000000002</v>
      </c>
      <c r="B13" s="46" t="s">
        <v>10</v>
      </c>
      <c r="C13" s="83">
        <v>3548.2328378835919</v>
      </c>
      <c r="D13" s="82">
        <v>4230.2998752430576</v>
      </c>
      <c r="E13" s="82">
        <v>4086.7761026799999</v>
      </c>
      <c r="F13" s="83">
        <v>4330.7617497211522</v>
      </c>
      <c r="G13" s="82">
        <v>3810.8852850698809</v>
      </c>
      <c r="H13" s="83">
        <v>3843.3006289589498</v>
      </c>
      <c r="I13" s="83">
        <v>3843.546821444183</v>
      </c>
      <c r="J13" s="83">
        <v>3501</v>
      </c>
      <c r="K13" s="83">
        <v>3436</v>
      </c>
      <c r="L13" s="83">
        <v>3127</v>
      </c>
      <c r="M13" s="83">
        <v>3313</v>
      </c>
      <c r="N13" s="47" t="s">
        <v>81</v>
      </c>
      <c r="O13" s="45">
        <v>2.2000000000000002</v>
      </c>
    </row>
    <row r="14" spans="1:15" s="2" customFormat="1" ht="24" customHeight="1" x14ac:dyDescent="0.35">
      <c r="A14" s="42" t="s">
        <v>16</v>
      </c>
      <c r="B14" s="48" t="s">
        <v>6</v>
      </c>
      <c r="C14" s="82">
        <v>995.546914394635</v>
      </c>
      <c r="D14" s="82">
        <v>1669.4775522839764</v>
      </c>
      <c r="E14" s="82">
        <v>1445.86</v>
      </c>
      <c r="F14" s="82">
        <v>1487.8540264880517</v>
      </c>
      <c r="G14" s="83">
        <v>1094.0075982358626</v>
      </c>
      <c r="H14" s="82">
        <v>1308.5028009954935</v>
      </c>
      <c r="I14" s="82">
        <v>1195.6543205766175</v>
      </c>
      <c r="J14" s="82">
        <v>1041</v>
      </c>
      <c r="K14" s="82">
        <v>1022</v>
      </c>
      <c r="L14" s="82">
        <v>930</v>
      </c>
      <c r="M14" s="82">
        <v>985</v>
      </c>
      <c r="N14" s="49" t="s">
        <v>33</v>
      </c>
      <c r="O14" s="42" t="s">
        <v>16</v>
      </c>
    </row>
    <row r="15" spans="1:15" s="2" customFormat="1" ht="24" customHeight="1" x14ac:dyDescent="0.35">
      <c r="A15" s="42" t="s">
        <v>17</v>
      </c>
      <c r="B15" s="48" t="s">
        <v>9</v>
      </c>
      <c r="C15" s="82">
        <v>2296.3956284699998</v>
      </c>
      <c r="D15" s="82">
        <v>2261.58285888</v>
      </c>
      <c r="E15" s="82">
        <v>2351.7461026799997</v>
      </c>
      <c r="F15" s="82">
        <v>2481.3200000000002</v>
      </c>
      <c r="G15" s="82">
        <v>2435.2399999999998</v>
      </c>
      <c r="H15" s="82">
        <v>2215.92</v>
      </c>
      <c r="I15" s="82">
        <v>2348.17</v>
      </c>
      <c r="J15" s="82">
        <v>2158.6904396100003</v>
      </c>
      <c r="K15" s="82">
        <v>2210</v>
      </c>
      <c r="L15" s="82">
        <v>2011</v>
      </c>
      <c r="M15" s="82">
        <v>2131</v>
      </c>
      <c r="N15" s="49" t="s">
        <v>34</v>
      </c>
      <c r="O15" s="42" t="s">
        <v>17</v>
      </c>
    </row>
    <row r="16" spans="1:15" s="2" customFormat="1" ht="24" customHeight="1" x14ac:dyDescent="0.35">
      <c r="A16" s="42" t="s">
        <v>18</v>
      </c>
      <c r="B16" s="48" t="s">
        <v>8</v>
      </c>
      <c r="C16" s="82">
        <v>256.29029501895707</v>
      </c>
      <c r="D16" s="82">
        <v>299.2394640790817</v>
      </c>
      <c r="E16" s="82">
        <v>289.17</v>
      </c>
      <c r="F16" s="82">
        <v>361.58772323310069</v>
      </c>
      <c r="G16" s="82">
        <v>281.63768683401878</v>
      </c>
      <c r="H16" s="82">
        <v>318.87782796345647</v>
      </c>
      <c r="I16" s="82">
        <v>299.7225008675656</v>
      </c>
      <c r="J16" s="82">
        <v>301.30956038999966</v>
      </c>
      <c r="K16" s="82">
        <v>204</v>
      </c>
      <c r="L16" s="82">
        <v>186</v>
      </c>
      <c r="M16" s="82">
        <v>197</v>
      </c>
      <c r="N16" s="49" t="s">
        <v>35</v>
      </c>
      <c r="O16" s="42" t="s">
        <v>18</v>
      </c>
    </row>
    <row r="17" spans="1:15" s="2" customFormat="1" ht="24" customHeight="1" x14ac:dyDescent="0.35">
      <c r="A17" s="45">
        <v>2.2999999999999998</v>
      </c>
      <c r="B17" s="46" t="s">
        <v>11</v>
      </c>
      <c r="C17" s="83">
        <v>11863.656871304731</v>
      </c>
      <c r="D17" s="82">
        <v>11614.846216155402</v>
      </c>
      <c r="E17" s="82">
        <v>11222.784549529999</v>
      </c>
      <c r="F17" s="83">
        <v>11219.434862010459</v>
      </c>
      <c r="G17" s="82">
        <v>8799.8805429768327</v>
      </c>
      <c r="H17" s="83">
        <v>9895.8848678339527</v>
      </c>
      <c r="I17" s="83">
        <v>9661.7356446127305</v>
      </c>
      <c r="J17" s="83">
        <v>8571</v>
      </c>
      <c r="K17" s="83">
        <v>8412</v>
      </c>
      <c r="L17" s="83">
        <v>7654</v>
      </c>
      <c r="M17" s="83">
        <v>8111</v>
      </c>
      <c r="N17" s="47" t="s">
        <v>36</v>
      </c>
      <c r="O17" s="45">
        <v>2.2999999999999998</v>
      </c>
    </row>
    <row r="18" spans="1:15" s="2" customFormat="1" ht="24" customHeight="1" x14ac:dyDescent="0.35">
      <c r="A18" s="42" t="s">
        <v>19</v>
      </c>
      <c r="B18" s="48" t="s">
        <v>6</v>
      </c>
      <c r="C18" s="82">
        <v>4460.8050780000003</v>
      </c>
      <c r="D18" s="82">
        <v>4094.2420114291394</v>
      </c>
      <c r="E18" s="82">
        <v>3956.47</v>
      </c>
      <c r="F18" s="82">
        <v>3974.3547161649103</v>
      </c>
      <c r="G18" s="83">
        <v>2922.3289207078965</v>
      </c>
      <c r="H18" s="82">
        <v>3495.2807515364707</v>
      </c>
      <c r="I18" s="82">
        <v>3193.8418916379123</v>
      </c>
      <c r="J18" s="82">
        <v>3123</v>
      </c>
      <c r="K18" s="82">
        <v>3065</v>
      </c>
      <c r="L18" s="82">
        <v>2789</v>
      </c>
      <c r="M18" s="82">
        <v>2955</v>
      </c>
      <c r="N18" s="49" t="s">
        <v>33</v>
      </c>
      <c r="O18" s="42" t="s">
        <v>19</v>
      </c>
    </row>
    <row r="19" spans="1:15" s="2" customFormat="1" ht="24" customHeight="1" x14ac:dyDescent="0.35">
      <c r="A19" s="42" t="s">
        <v>20</v>
      </c>
      <c r="B19" s="48" t="s">
        <v>9</v>
      </c>
      <c r="C19" s="82">
        <v>6455.3037170400003</v>
      </c>
      <c r="D19" s="82">
        <v>6334.1969541300004</v>
      </c>
      <c r="E19" s="82">
        <v>5572.4145495299999</v>
      </c>
      <c r="F19" s="82">
        <v>5757.82</v>
      </c>
      <c r="G19" s="82">
        <v>4836.29</v>
      </c>
      <c r="H19" s="82">
        <v>5095.3599999999997</v>
      </c>
      <c r="I19" s="82">
        <v>5334.09</v>
      </c>
      <c r="J19" s="82">
        <v>4960.1122100100001</v>
      </c>
      <c r="K19" s="82">
        <v>4529</v>
      </c>
      <c r="L19" s="82">
        <v>4121</v>
      </c>
      <c r="M19" s="82">
        <v>4367</v>
      </c>
      <c r="N19" s="49" t="s">
        <v>34</v>
      </c>
      <c r="O19" s="42" t="s">
        <v>20</v>
      </c>
    </row>
    <row r="20" spans="1:15" s="2" customFormat="1" ht="24" customHeight="1" x14ac:dyDescent="0.35">
      <c r="A20" s="42" t="s">
        <v>21</v>
      </c>
      <c r="B20" s="48" t="s">
        <v>8</v>
      </c>
      <c r="C20" s="82">
        <v>947.54807626473132</v>
      </c>
      <c r="D20" s="82">
        <v>1186.4072505962613</v>
      </c>
      <c r="E20" s="82">
        <v>1693.9</v>
      </c>
      <c r="F20" s="82">
        <v>1487.2601458455488</v>
      </c>
      <c r="G20" s="82">
        <v>1041.2616222689355</v>
      </c>
      <c r="H20" s="82">
        <v>1305.2441162974828</v>
      </c>
      <c r="I20" s="82">
        <v>1133.8037529748187</v>
      </c>
      <c r="J20" s="82">
        <v>487.88778998999987</v>
      </c>
      <c r="K20" s="82">
        <v>818</v>
      </c>
      <c r="L20" s="82">
        <v>744</v>
      </c>
      <c r="M20" s="82">
        <v>789</v>
      </c>
      <c r="N20" s="49" t="s">
        <v>35</v>
      </c>
      <c r="O20" s="42" t="s">
        <v>21</v>
      </c>
    </row>
    <row r="21" spans="1:15" s="2" customFormat="1" ht="39.75" customHeight="1" x14ac:dyDescent="0.35">
      <c r="A21" s="45">
        <v>2.4</v>
      </c>
      <c r="B21" s="46" t="s">
        <v>12</v>
      </c>
      <c r="C21" s="82">
        <v>1538.4349099999999</v>
      </c>
      <c r="D21" s="83">
        <v>3629.244766957253</v>
      </c>
      <c r="E21" s="83">
        <v>3507.12</v>
      </c>
      <c r="F21" s="83">
        <v>2147.7769100437076</v>
      </c>
      <c r="G21" s="82">
        <v>1579.2545221900068</v>
      </c>
      <c r="H21" s="83">
        <v>1888.8798858727941</v>
      </c>
      <c r="I21" s="83">
        <v>1725.9878612516745</v>
      </c>
      <c r="J21" s="83">
        <v>1353</v>
      </c>
      <c r="K21" s="83">
        <v>1328</v>
      </c>
      <c r="L21" s="83">
        <v>1209</v>
      </c>
      <c r="M21" s="83">
        <v>1281</v>
      </c>
      <c r="N21" s="47" t="s">
        <v>37</v>
      </c>
      <c r="O21" s="45">
        <v>2.4</v>
      </c>
    </row>
    <row r="22" spans="1:15" s="2" customFormat="1" ht="24" customHeight="1" x14ac:dyDescent="0.35">
      <c r="A22" s="67">
        <v>3</v>
      </c>
      <c r="B22" s="68" t="s">
        <v>2</v>
      </c>
      <c r="C22" s="81">
        <v>18467.498373999999</v>
      </c>
      <c r="D22" s="81">
        <v>14614.208016036489</v>
      </c>
      <c r="E22" s="81">
        <v>13826.82</v>
      </c>
      <c r="F22" s="81">
        <v>15457.976862875959</v>
      </c>
      <c r="G22" s="81">
        <v>16715.222141244369</v>
      </c>
      <c r="H22" s="81">
        <v>14484.847755160084</v>
      </c>
      <c r="I22" s="81">
        <v>13704.429444156785</v>
      </c>
      <c r="J22" s="81">
        <v>14604.911467606804</v>
      </c>
      <c r="K22" s="81">
        <v>15792.904266204328</v>
      </c>
      <c r="L22" s="81">
        <v>13684.917044450467</v>
      </c>
      <c r="M22" s="81">
        <v>12947.921511987188</v>
      </c>
      <c r="N22" s="69" t="s">
        <v>38</v>
      </c>
      <c r="O22" s="67">
        <v>3</v>
      </c>
    </row>
    <row r="23" spans="1:15" s="2" customFormat="1" ht="24" customHeight="1" x14ac:dyDescent="0.35">
      <c r="A23" s="67">
        <v>4</v>
      </c>
      <c r="B23" s="68" t="s">
        <v>101</v>
      </c>
      <c r="C23" s="81">
        <v>14480.491020018349</v>
      </c>
      <c r="D23" s="81">
        <v>15433.5928451215</v>
      </c>
      <c r="E23" s="81">
        <v>18326.09</v>
      </c>
      <c r="F23" s="81">
        <v>18870.720823216008</v>
      </c>
      <c r="G23" s="81">
        <v>15912.627494525659</v>
      </c>
      <c r="H23" s="81">
        <v>18766.37661413143</v>
      </c>
      <c r="I23" s="81">
        <v>17060.208042676903</v>
      </c>
      <c r="J23" s="81">
        <v>20233</v>
      </c>
      <c r="K23" s="81">
        <v>17061</v>
      </c>
      <c r="L23" s="81">
        <v>20121</v>
      </c>
      <c r="M23" s="81">
        <v>18291</v>
      </c>
      <c r="N23" s="69" t="s">
        <v>39</v>
      </c>
      <c r="O23" s="67">
        <v>4</v>
      </c>
    </row>
    <row r="24" spans="1:15" s="2" customFormat="1" ht="24" customHeight="1" x14ac:dyDescent="0.35">
      <c r="A24" s="42">
        <v>4.0999999999999996</v>
      </c>
      <c r="B24" s="50" t="s">
        <v>71</v>
      </c>
      <c r="C24" s="92">
        <v>3040.9031142038534</v>
      </c>
      <c r="D24" s="82">
        <v>3395.3905943597438</v>
      </c>
      <c r="E24" s="82">
        <v>4031.74</v>
      </c>
      <c r="F24" s="82">
        <v>4151.5585811075216</v>
      </c>
      <c r="G24" s="82">
        <v>3500.7823508782999</v>
      </c>
      <c r="H24" s="82">
        <v>3940.9390889676001</v>
      </c>
      <c r="I24" s="82">
        <v>3753.2491362362139</v>
      </c>
      <c r="J24" s="82">
        <v>4508.0000000000009</v>
      </c>
      <c r="K24" s="82">
        <v>3801</v>
      </c>
      <c r="L24" s="82">
        <v>4483</v>
      </c>
      <c r="M24" s="82">
        <v>4075</v>
      </c>
      <c r="N24" s="44" t="s">
        <v>40</v>
      </c>
      <c r="O24" s="42">
        <v>4.0999999999999996</v>
      </c>
    </row>
    <row r="25" spans="1:15" s="2" customFormat="1" ht="24" customHeight="1" x14ac:dyDescent="0.35">
      <c r="A25" s="42">
        <v>4.2</v>
      </c>
      <c r="B25" s="50" t="s">
        <v>69</v>
      </c>
      <c r="C25" s="92">
        <v>7819.4651508099096</v>
      </c>
      <c r="D25" s="82">
        <v>8025.4709743914009</v>
      </c>
      <c r="E25" s="82">
        <v>9529.57</v>
      </c>
      <c r="F25" s="82">
        <v>9812.7748280723245</v>
      </c>
      <c r="G25" s="82">
        <v>8751.941848665354</v>
      </c>
      <c r="H25" s="82">
        <v>10509.170903913602</v>
      </c>
      <c r="I25" s="82">
        <v>9383.113488236937</v>
      </c>
      <c r="J25" s="82">
        <v>11092.000000000002</v>
      </c>
      <c r="K25" s="82">
        <v>9353</v>
      </c>
      <c r="L25" s="82">
        <v>11030</v>
      </c>
      <c r="M25" s="82">
        <v>10027</v>
      </c>
      <c r="N25" s="44" t="s">
        <v>41</v>
      </c>
      <c r="O25" s="42">
        <v>4.2</v>
      </c>
    </row>
    <row r="26" spans="1:15" s="2" customFormat="1" ht="24" customHeight="1" x14ac:dyDescent="0.35">
      <c r="A26" s="42">
        <v>4.3</v>
      </c>
      <c r="B26" s="50" t="s">
        <v>70</v>
      </c>
      <c r="C26" s="92">
        <v>3620.1227550045874</v>
      </c>
      <c r="D26" s="82">
        <v>4012.7312763703558</v>
      </c>
      <c r="E26" s="82">
        <v>4764.78</v>
      </c>
      <c r="F26" s="82">
        <v>4906.3874140361622</v>
      </c>
      <c r="G26" s="82">
        <v>3659.9032949820057</v>
      </c>
      <c r="H26" s="82">
        <v>4316.266621250229</v>
      </c>
      <c r="I26" s="82">
        <v>3923.8454182037522</v>
      </c>
      <c r="J26" s="82">
        <v>4633.0000000000009</v>
      </c>
      <c r="K26" s="82">
        <v>3907</v>
      </c>
      <c r="L26" s="82">
        <v>4608</v>
      </c>
      <c r="M26" s="82">
        <v>4189</v>
      </c>
      <c r="N26" s="44" t="s">
        <v>80</v>
      </c>
      <c r="O26" s="42">
        <v>4.3</v>
      </c>
    </row>
    <row r="27" spans="1:15" s="2" customFormat="1" ht="24" customHeight="1" x14ac:dyDescent="0.35">
      <c r="A27" s="67">
        <v>5</v>
      </c>
      <c r="B27" s="68" t="s">
        <v>102</v>
      </c>
      <c r="C27" s="81">
        <v>2185.1597582253999</v>
      </c>
      <c r="D27" s="81">
        <v>2341.3705396881305</v>
      </c>
      <c r="E27" s="81">
        <v>2122.92</v>
      </c>
      <c r="F27" s="81">
        <v>2394.8961308614721</v>
      </c>
      <c r="G27" s="81">
        <v>2178.623915878055</v>
      </c>
      <c r="H27" s="81">
        <v>2844.6230747816503</v>
      </c>
      <c r="I27" s="81">
        <v>2962.3494226194121</v>
      </c>
      <c r="J27" s="81">
        <v>2751.0728504206204</v>
      </c>
      <c r="K27" s="81">
        <v>2502.0662565439447</v>
      </c>
      <c r="L27" s="81">
        <v>3267.0865148397552</v>
      </c>
      <c r="M27" s="81">
        <v>3402.0900898331329</v>
      </c>
      <c r="N27" s="69" t="s">
        <v>42</v>
      </c>
      <c r="O27" s="67">
        <v>5</v>
      </c>
    </row>
    <row r="28" spans="1:15" s="2" customFormat="1" ht="18" customHeight="1" x14ac:dyDescent="0.35">
      <c r="A28" s="42">
        <v>5.0999999999999996</v>
      </c>
      <c r="B28" s="51" t="s">
        <v>63</v>
      </c>
      <c r="C28" s="82">
        <v>691.45696000000009</v>
      </c>
      <c r="D28" s="82">
        <v>729.48076345812524</v>
      </c>
      <c r="E28" s="82">
        <v>661.42</v>
      </c>
      <c r="F28" s="82">
        <v>742.41780056705636</v>
      </c>
      <c r="G28" s="82">
        <v>827.87708803366093</v>
      </c>
      <c r="H28" s="82">
        <v>917.62001618816873</v>
      </c>
      <c r="I28" s="82">
        <v>918.32832101201768</v>
      </c>
      <c r="J28" s="82">
        <v>1124.0297651300536</v>
      </c>
      <c r="K28" s="82">
        <v>1022.0270640239454</v>
      </c>
      <c r="L28" s="82">
        <v>1335.0353527122966</v>
      </c>
      <c r="M28" s="82">
        <v>1390.0368091910802</v>
      </c>
      <c r="N28" s="44" t="s">
        <v>43</v>
      </c>
      <c r="O28" s="42">
        <v>5.0999999999999996</v>
      </c>
    </row>
    <row r="29" spans="1:15" s="2" customFormat="1" ht="18" customHeight="1" x14ac:dyDescent="0.35">
      <c r="A29" s="42">
        <v>5.2</v>
      </c>
      <c r="B29" s="51" t="s">
        <v>62</v>
      </c>
      <c r="C29" s="82">
        <v>1493.7027982253999</v>
      </c>
      <c r="D29" s="82">
        <v>1611.9008052397637</v>
      </c>
      <c r="E29" s="82">
        <v>1461.51</v>
      </c>
      <c r="F29" s="82">
        <v>1652.4783302944156</v>
      </c>
      <c r="G29" s="82">
        <v>1350.7468278443941</v>
      </c>
      <c r="H29" s="82">
        <v>1927.0030585934819</v>
      </c>
      <c r="I29" s="82">
        <v>2044.0211016073943</v>
      </c>
      <c r="J29" s="82">
        <v>1627.043085290567</v>
      </c>
      <c r="K29" s="82">
        <v>1480.0391925199995</v>
      </c>
      <c r="L29" s="82">
        <v>1932.0511621274584</v>
      </c>
      <c r="M29" s="82">
        <v>2012.0532806420526</v>
      </c>
      <c r="N29" s="44" t="s">
        <v>44</v>
      </c>
      <c r="O29" s="42">
        <v>5.2</v>
      </c>
    </row>
    <row r="30" spans="1:15" s="2" customFormat="1" ht="24" customHeight="1" x14ac:dyDescent="0.35">
      <c r="A30" s="71">
        <v>6</v>
      </c>
      <c r="B30" s="72" t="s">
        <v>103</v>
      </c>
      <c r="C30" s="84">
        <v>1345.3624830000001</v>
      </c>
      <c r="D30" s="84">
        <v>1995.4232929775401</v>
      </c>
      <c r="E30" s="81">
        <v>1497.21</v>
      </c>
      <c r="F30" s="81">
        <v>1668.3313554381955</v>
      </c>
      <c r="G30" s="81">
        <v>1776.2359512857513</v>
      </c>
      <c r="H30" s="81">
        <v>1724.358352494289</v>
      </c>
      <c r="I30" s="81">
        <v>1222.190078121763</v>
      </c>
      <c r="J30" s="81">
        <v>995.14440568535713</v>
      </c>
      <c r="K30" s="81">
        <v>1060.1538392225916</v>
      </c>
      <c r="L30" s="81">
        <v>1029.1493401509874</v>
      </c>
      <c r="M30" s="81">
        <v>729.1058007483673</v>
      </c>
      <c r="N30" s="73" t="s">
        <v>74</v>
      </c>
      <c r="O30" s="74">
        <v>6</v>
      </c>
    </row>
    <row r="31" spans="1:15" s="2" customFormat="1" ht="24" customHeight="1" x14ac:dyDescent="0.35">
      <c r="A31" s="71">
        <v>7</v>
      </c>
      <c r="B31" s="72" t="s">
        <v>104</v>
      </c>
      <c r="C31" s="84">
        <v>3009.7814779999999</v>
      </c>
      <c r="D31" s="84">
        <v>3579.3785862130599</v>
      </c>
      <c r="E31" s="81">
        <v>3013.55</v>
      </c>
      <c r="F31" s="81">
        <v>2986.2000000000003</v>
      </c>
      <c r="G31" s="81">
        <v>3011.7420000000002</v>
      </c>
      <c r="H31" s="81">
        <v>2984.5260000000003</v>
      </c>
      <c r="I31" s="81">
        <v>2904.2460000000001</v>
      </c>
      <c r="J31" s="81">
        <v>2281.9064140762675</v>
      </c>
      <c r="K31" s="81">
        <v>2300.9056348770778</v>
      </c>
      <c r="L31" s="81">
        <v>2279.9064960972346</v>
      </c>
      <c r="M31" s="81">
        <v>2218.9089977367385</v>
      </c>
      <c r="N31" s="73" t="s">
        <v>45</v>
      </c>
      <c r="O31" s="74">
        <v>7</v>
      </c>
    </row>
    <row r="32" spans="1:15" s="2" customFormat="1" ht="24" customHeight="1" x14ac:dyDescent="0.35">
      <c r="A32" s="71">
        <v>8</v>
      </c>
      <c r="B32" s="72" t="s">
        <v>105</v>
      </c>
      <c r="C32" s="84">
        <v>6096.8130767520661</v>
      </c>
      <c r="D32" s="84">
        <v>7021.2578299999996</v>
      </c>
      <c r="E32" s="81">
        <v>5240.3402206327701</v>
      </c>
      <c r="F32" s="81">
        <v>6338.2842083964615</v>
      </c>
      <c r="G32" s="81">
        <v>6828.9082814200001</v>
      </c>
      <c r="H32" s="81">
        <v>5260.4375122299998</v>
      </c>
      <c r="I32" s="81">
        <v>11617.759933819994</v>
      </c>
      <c r="J32" s="81">
        <v>7122.8033597599979</v>
      </c>
      <c r="K32" s="81">
        <v>9419.2468899849991</v>
      </c>
      <c r="L32" s="81">
        <v>7759.2383015900004</v>
      </c>
      <c r="M32" s="81">
        <v>11465.163341879999</v>
      </c>
      <c r="N32" s="73" t="s">
        <v>72</v>
      </c>
      <c r="O32" s="74">
        <v>8</v>
      </c>
    </row>
    <row r="33" spans="1:15" s="2" customFormat="1" ht="24" customHeight="1" x14ac:dyDescent="0.35">
      <c r="A33" s="71">
        <v>9</v>
      </c>
      <c r="B33" s="72" t="s">
        <v>106</v>
      </c>
      <c r="C33" s="84">
        <v>5065.92991807</v>
      </c>
      <c r="D33" s="81">
        <v>6402.6229249334074</v>
      </c>
      <c r="E33" s="81">
        <v>5676.73</v>
      </c>
      <c r="F33" s="81">
        <v>5985.062989992357</v>
      </c>
      <c r="G33" s="81">
        <v>6013.1007812971538</v>
      </c>
      <c r="H33" s="81">
        <v>5358.1483182253833</v>
      </c>
      <c r="I33" s="81">
        <v>4006.8282802672097</v>
      </c>
      <c r="J33" s="81">
        <v>5422.2465727878016</v>
      </c>
      <c r="K33" s="81">
        <v>5448.2477551729871</v>
      </c>
      <c r="L33" s="81">
        <v>4854.220742219105</v>
      </c>
      <c r="M33" s="81">
        <v>3630.1650791626184</v>
      </c>
      <c r="N33" s="73" t="s">
        <v>75</v>
      </c>
      <c r="O33" s="74">
        <v>9</v>
      </c>
    </row>
    <row r="34" spans="1:15" s="2" customFormat="1" ht="24" customHeight="1" x14ac:dyDescent="0.35">
      <c r="A34" s="42">
        <v>9.1</v>
      </c>
      <c r="B34" s="52" t="s">
        <v>22</v>
      </c>
      <c r="C34" s="82">
        <v>810.55164258025661</v>
      </c>
      <c r="D34" s="82">
        <v>984.7337037473792</v>
      </c>
      <c r="E34" s="82">
        <v>908.28</v>
      </c>
      <c r="F34" s="82">
        <v>957.6157997777151</v>
      </c>
      <c r="G34" s="82">
        <v>1202.6201562594308</v>
      </c>
      <c r="H34" s="82">
        <v>857.30373091606134</v>
      </c>
      <c r="I34" s="82">
        <v>641.09635514211197</v>
      </c>
      <c r="J34" s="82">
        <v>893.25163926366531</v>
      </c>
      <c r="K34" s="82">
        <v>897.53502964006782</v>
      </c>
      <c r="L34" s="82">
        <v>799.67603411763764</v>
      </c>
      <c r="M34" s="82">
        <v>598.0271948592964</v>
      </c>
      <c r="N34" s="44" t="s">
        <v>46</v>
      </c>
      <c r="O34" s="42">
        <v>9.1</v>
      </c>
    </row>
    <row r="35" spans="1:15" s="2" customFormat="1" ht="24" customHeight="1" x14ac:dyDescent="0.35">
      <c r="A35" s="42">
        <v>9.1999999999999993</v>
      </c>
      <c r="B35" s="52" t="s">
        <v>23</v>
      </c>
      <c r="C35" s="82">
        <v>3698.1351762511949</v>
      </c>
      <c r="D35" s="82">
        <v>4740.8983520366746</v>
      </c>
      <c r="E35" s="82">
        <v>4144.0200000000004</v>
      </c>
      <c r="F35" s="82">
        <v>4369.0881157983804</v>
      </c>
      <c r="G35" s="82">
        <v>4028.7775234690935</v>
      </c>
      <c r="H35" s="82">
        <v>3911.4482723045298</v>
      </c>
      <c r="I35" s="82">
        <v>2924.979377933445</v>
      </c>
      <c r="J35" s="82">
        <v>3986.7702762453559</v>
      </c>
      <c r="K35" s="82">
        <v>4005.8879500156204</v>
      </c>
      <c r="L35" s="82">
        <v>3569.1226338795568</v>
      </c>
      <c r="M35" s="82">
        <v>2669.1213763870601</v>
      </c>
      <c r="N35" s="44" t="s">
        <v>76</v>
      </c>
      <c r="O35" s="42">
        <v>9.1999999999999993</v>
      </c>
    </row>
    <row r="36" spans="1:15" s="2" customFormat="1" ht="24" customHeight="1" x14ac:dyDescent="0.35">
      <c r="A36" s="42">
        <v>9.3000000000000007</v>
      </c>
      <c r="B36" s="52" t="s">
        <v>24</v>
      </c>
      <c r="C36" s="82">
        <v>557.25202326685098</v>
      </c>
      <c r="D36" s="82">
        <v>676.99086914935378</v>
      </c>
      <c r="E36" s="82">
        <v>624.44000000000005</v>
      </c>
      <c r="F36" s="82">
        <v>658.35907441626102</v>
      </c>
      <c r="G36" s="82">
        <v>781.70310156863002</v>
      </c>
      <c r="H36" s="82">
        <v>589.3963150047922</v>
      </c>
      <c r="I36" s="82">
        <v>440.75254719165247</v>
      </c>
      <c r="J36" s="82">
        <v>542.22465727878023</v>
      </c>
      <c r="K36" s="82">
        <v>544.82477551729869</v>
      </c>
      <c r="L36" s="82">
        <v>485.42207422191052</v>
      </c>
      <c r="M36" s="82">
        <v>363.01650791626184</v>
      </c>
      <c r="N36" s="44" t="s">
        <v>77</v>
      </c>
      <c r="O36" s="42">
        <v>9.3000000000000007</v>
      </c>
    </row>
    <row r="37" spans="1:15" s="2" customFormat="1" ht="24" customHeight="1" x14ac:dyDescent="0.35">
      <c r="A37" s="74">
        <v>10</v>
      </c>
      <c r="B37" s="75" t="s">
        <v>57</v>
      </c>
      <c r="C37" s="81">
        <v>2441.0576780228585</v>
      </c>
      <c r="D37" s="81">
        <v>2094.1917948037426</v>
      </c>
      <c r="E37" s="81">
        <v>2434.42</v>
      </c>
      <c r="F37" s="81">
        <v>2705.336539748881</v>
      </c>
      <c r="G37" s="81">
        <v>1892.7141476513195</v>
      </c>
      <c r="H37" s="81">
        <v>2904.0309506544918</v>
      </c>
      <c r="I37" s="81">
        <v>2215.1308022265939</v>
      </c>
      <c r="J37" s="81">
        <v>2216.0164657121359</v>
      </c>
      <c r="K37" s="81">
        <v>1550.1415599095706</v>
      </c>
      <c r="L37" s="81">
        <v>2379.1103617181607</v>
      </c>
      <c r="M37" s="81">
        <v>1816.1211041715155</v>
      </c>
      <c r="N37" s="73" t="s">
        <v>73</v>
      </c>
      <c r="O37" s="74">
        <v>10</v>
      </c>
    </row>
    <row r="38" spans="1:15" s="2" customFormat="1" ht="24" customHeight="1" x14ac:dyDescent="0.35">
      <c r="A38" s="45">
        <v>10.1</v>
      </c>
      <c r="B38" s="46" t="s">
        <v>58</v>
      </c>
      <c r="C38" s="83">
        <v>1593.2595690143853</v>
      </c>
      <c r="D38" s="83">
        <v>1368.5771601404729</v>
      </c>
      <c r="E38" s="83">
        <v>1590.92</v>
      </c>
      <c r="F38" s="83">
        <v>1758.4687508367726</v>
      </c>
      <c r="G38" s="83">
        <v>1384.3305865975381</v>
      </c>
      <c r="H38" s="83">
        <v>2032.821665458144</v>
      </c>
      <c r="I38" s="83">
        <v>1550.5955988320266</v>
      </c>
      <c r="J38" s="82">
        <v>1432.9460060286401</v>
      </c>
      <c r="K38" s="82">
        <v>1106.9582893745289</v>
      </c>
      <c r="L38" s="82">
        <v>1658.9374905802563</v>
      </c>
      <c r="M38" s="82">
        <v>1247.9529766390353</v>
      </c>
      <c r="N38" s="47" t="s">
        <v>82</v>
      </c>
      <c r="O38" s="45">
        <v>10.1</v>
      </c>
    </row>
    <row r="39" spans="1:15" s="2" customFormat="1" ht="24" customHeight="1" x14ac:dyDescent="0.35">
      <c r="A39" s="42" t="s">
        <v>64</v>
      </c>
      <c r="B39" s="54" t="s">
        <v>115</v>
      </c>
      <c r="C39" s="82">
        <v>573.57224308048728</v>
      </c>
      <c r="D39" s="82">
        <v>492.68674535944797</v>
      </c>
      <c r="E39" s="82">
        <v>572.73</v>
      </c>
      <c r="F39" s="82">
        <v>650.63343780960588</v>
      </c>
      <c r="G39" s="83">
        <v>526.04562290706451</v>
      </c>
      <c r="H39" s="82">
        <v>772.47223287409474</v>
      </c>
      <c r="I39" s="82">
        <v>589.22632755617008</v>
      </c>
      <c r="J39" s="82">
        <v>550.979238884702</v>
      </c>
      <c r="K39" s="82">
        <v>425.98394875659397</v>
      </c>
      <c r="L39" s="82">
        <v>637.97596081386587</v>
      </c>
      <c r="M39" s="82">
        <v>479.98191409193669</v>
      </c>
      <c r="N39" s="49" t="s">
        <v>83</v>
      </c>
      <c r="O39" s="42" t="s">
        <v>64</v>
      </c>
    </row>
    <row r="40" spans="1:15" s="2" customFormat="1" ht="24" customHeight="1" x14ac:dyDescent="0.35">
      <c r="A40" s="42" t="s">
        <v>65</v>
      </c>
      <c r="B40" s="54" t="s">
        <v>59</v>
      </c>
      <c r="C40" s="82">
        <v>1019.6873259338979</v>
      </c>
      <c r="D40" s="82">
        <v>875.89041478102479</v>
      </c>
      <c r="E40" s="82">
        <v>1018.19</v>
      </c>
      <c r="F40" s="82">
        <v>1107.8353130271669</v>
      </c>
      <c r="G40" s="82">
        <v>858.28496369047355</v>
      </c>
      <c r="H40" s="82">
        <v>1260.3494325840493</v>
      </c>
      <c r="I40" s="82">
        <v>961.36927127585648</v>
      </c>
      <c r="J40" s="101">
        <v>881.96676714393402</v>
      </c>
      <c r="K40" s="101">
        <v>680.97434061793501</v>
      </c>
      <c r="L40" s="101">
        <v>1020.96152976639</v>
      </c>
      <c r="M40" s="101">
        <v>767.971062547099</v>
      </c>
      <c r="N40" s="49" t="s">
        <v>84</v>
      </c>
      <c r="O40" s="42" t="s">
        <v>65</v>
      </c>
    </row>
    <row r="41" spans="1:15" s="2" customFormat="1" ht="24" customHeight="1" x14ac:dyDescent="0.35">
      <c r="A41" s="45">
        <v>10.199999999999999</v>
      </c>
      <c r="B41" s="56" t="s">
        <v>107</v>
      </c>
      <c r="C41" s="83">
        <v>847.79810900847326</v>
      </c>
      <c r="D41" s="83">
        <v>725.61463466326973</v>
      </c>
      <c r="E41" s="82">
        <v>843.5</v>
      </c>
      <c r="F41" s="83">
        <v>946.86778891210827</v>
      </c>
      <c r="G41" s="82">
        <v>508.38356105378142</v>
      </c>
      <c r="H41" s="83">
        <v>871.20928519634754</v>
      </c>
      <c r="I41" s="83">
        <v>664.53520339456759</v>
      </c>
      <c r="J41" s="82">
        <v>783.07045968349598</v>
      </c>
      <c r="K41" s="82">
        <v>443.18327053504169</v>
      </c>
      <c r="L41" s="82">
        <v>720.17287113790462</v>
      </c>
      <c r="M41" s="82">
        <v>568.16812753248018</v>
      </c>
      <c r="N41" s="47" t="s">
        <v>47</v>
      </c>
      <c r="O41" s="45">
        <v>10.199999999999999</v>
      </c>
    </row>
    <row r="42" spans="1:15" s="2" customFormat="1" ht="24" customHeight="1" x14ac:dyDescent="0.35">
      <c r="A42" s="42" t="s">
        <v>66</v>
      </c>
      <c r="B42" s="57" t="s">
        <v>60</v>
      </c>
      <c r="C42" s="82">
        <v>423.89905450423663</v>
      </c>
      <c r="D42" s="82">
        <v>362.80731733163486</v>
      </c>
      <c r="E42" s="82">
        <v>421.75</v>
      </c>
      <c r="F42" s="82">
        <v>473.47977427914316</v>
      </c>
      <c r="G42" s="82">
        <v>254.1463612010208</v>
      </c>
      <c r="H42" s="82">
        <v>435.61978230330482</v>
      </c>
      <c r="I42" s="82">
        <v>332.26760169728379</v>
      </c>
      <c r="J42" s="82">
        <v>390.98522984174798</v>
      </c>
      <c r="K42" s="82">
        <v>221.99163526752099</v>
      </c>
      <c r="L42" s="82">
        <v>360.56577835932399</v>
      </c>
      <c r="M42" s="82">
        <v>283.98406376624001</v>
      </c>
      <c r="N42" s="49" t="s">
        <v>48</v>
      </c>
      <c r="O42" s="42" t="s">
        <v>66</v>
      </c>
    </row>
    <row r="43" spans="1:15" s="2" customFormat="1" ht="24" customHeight="1" x14ac:dyDescent="0.35">
      <c r="A43" s="42" t="s">
        <v>67</v>
      </c>
      <c r="B43" s="57" t="s">
        <v>61</v>
      </c>
      <c r="C43" s="82">
        <v>254.33943270254196</v>
      </c>
      <c r="D43" s="82">
        <v>217.68439039898092</v>
      </c>
      <c r="E43" s="82">
        <v>253.05</v>
      </c>
      <c r="F43" s="82">
        <v>284.04708250251787</v>
      </c>
      <c r="G43" s="82">
        <v>152.50800308766577</v>
      </c>
      <c r="H43" s="82">
        <v>261.41224192899892</v>
      </c>
      <c r="I43" s="82">
        <v>199.34037465131698</v>
      </c>
      <c r="J43" s="82">
        <v>235.19113790504895</v>
      </c>
      <c r="K43" s="82">
        <v>133.19498116051238</v>
      </c>
      <c r="L43" s="82">
        <v>215.70425566714863</v>
      </c>
      <c r="M43" s="82">
        <v>170.19253995746814</v>
      </c>
      <c r="N43" s="49" t="s">
        <v>49</v>
      </c>
      <c r="O43" s="42" t="s">
        <v>67</v>
      </c>
    </row>
    <row r="44" spans="1:15" s="2" customFormat="1" ht="24" customHeight="1" x14ac:dyDescent="0.35">
      <c r="A44" s="42" t="s">
        <v>68</v>
      </c>
      <c r="B44" s="57" t="s">
        <v>108</v>
      </c>
      <c r="C44" s="82">
        <v>169.55962180169465</v>
      </c>
      <c r="D44" s="82">
        <v>145.12292693265394</v>
      </c>
      <c r="E44" s="82">
        <v>168.7</v>
      </c>
      <c r="F44" s="82">
        <v>189.34093213044724</v>
      </c>
      <c r="G44" s="82">
        <v>101.72919676509484</v>
      </c>
      <c r="H44" s="82">
        <v>174.1772609640438</v>
      </c>
      <c r="I44" s="82">
        <v>132.92722704596682</v>
      </c>
      <c r="J44" s="82">
        <v>156.894091936699</v>
      </c>
      <c r="K44" s="82">
        <v>87.996654107008297</v>
      </c>
      <c r="L44" s="82">
        <v>143.90283711143201</v>
      </c>
      <c r="M44" s="82">
        <v>113.991523808772</v>
      </c>
      <c r="N44" s="49" t="s">
        <v>109</v>
      </c>
      <c r="O44" s="42" t="s">
        <v>68</v>
      </c>
    </row>
    <row r="45" spans="1:15" s="2" customFormat="1" ht="24" customHeight="1" x14ac:dyDescent="0.35">
      <c r="A45" s="74">
        <v>11</v>
      </c>
      <c r="B45" s="68" t="s">
        <v>112</v>
      </c>
      <c r="C45" s="81">
        <v>3391.7451919999999</v>
      </c>
      <c r="D45" s="81">
        <v>4020.7935112494479</v>
      </c>
      <c r="E45" s="84">
        <v>3789.65</v>
      </c>
      <c r="F45" s="81">
        <v>4139.2793318768981</v>
      </c>
      <c r="G45" s="81">
        <v>3116.115753388608</v>
      </c>
      <c r="H45" s="81">
        <v>3756.4201996256475</v>
      </c>
      <c r="I45" s="84">
        <v>3876.8369961394792</v>
      </c>
      <c r="J45" s="81">
        <v>3974.9654419249964</v>
      </c>
      <c r="K45" s="84">
        <v>2992.9739792909472</v>
      </c>
      <c r="L45" s="81">
        <v>3606.9686412637643</v>
      </c>
      <c r="M45" s="84">
        <v>3723.9676240826889</v>
      </c>
      <c r="N45" s="69" t="s">
        <v>50</v>
      </c>
      <c r="O45" s="74">
        <v>11</v>
      </c>
    </row>
    <row r="46" spans="1:15" s="2" customFormat="1" ht="24" customHeight="1" x14ac:dyDescent="0.35">
      <c r="A46" s="42">
        <v>11.1</v>
      </c>
      <c r="B46" s="54" t="s">
        <v>100</v>
      </c>
      <c r="C46" s="82">
        <v>1695.8725959999999</v>
      </c>
      <c r="D46" s="82">
        <v>1946.1920244599096</v>
      </c>
      <c r="E46" s="82">
        <v>1845.57</v>
      </c>
      <c r="F46" s="82">
        <v>2111.0287192825181</v>
      </c>
      <c r="G46" s="82">
        <v>1589.2191381163764</v>
      </c>
      <c r="H46" s="82">
        <v>1915.7708734989387</v>
      </c>
      <c r="I46" s="82">
        <v>1977.1895691239733</v>
      </c>
      <c r="J46" s="82">
        <v>2023.9824036367781</v>
      </c>
      <c r="K46" s="82">
        <v>1523.9867505644518</v>
      </c>
      <c r="L46" s="82">
        <v>1836.9840293877301</v>
      </c>
      <c r="M46" s="82">
        <v>1895.9835164502629</v>
      </c>
      <c r="N46" s="76" t="s">
        <v>51</v>
      </c>
      <c r="O46" s="42">
        <v>11.1</v>
      </c>
    </row>
    <row r="47" spans="1:15" s="2" customFormat="1" ht="24" customHeight="1" x14ac:dyDescent="0.35">
      <c r="A47" s="42">
        <v>11.2</v>
      </c>
      <c r="B47" s="54" t="s">
        <v>25</v>
      </c>
      <c r="C47" s="82">
        <v>1017.5235575999999</v>
      </c>
      <c r="D47" s="82">
        <v>1535.3925633974825</v>
      </c>
      <c r="E47" s="82">
        <v>1328.89</v>
      </c>
      <c r="F47" s="82">
        <v>1324.5639840149299</v>
      </c>
      <c r="G47" s="82">
        <v>997.16036550631009</v>
      </c>
      <c r="H47" s="82">
        <v>1202.0590349603958</v>
      </c>
      <c r="I47" s="82">
        <v>1240.591163186589</v>
      </c>
      <c r="J47" s="82">
        <v>1287.9888023143133</v>
      </c>
      <c r="K47" s="82">
        <v>969.99156696031378</v>
      </c>
      <c r="L47" s="82">
        <v>1168.9898368830995</v>
      </c>
      <c r="M47" s="82">
        <v>1206.9895065165965</v>
      </c>
      <c r="N47" s="76" t="s">
        <v>52</v>
      </c>
      <c r="O47" s="42">
        <v>11.2</v>
      </c>
    </row>
    <row r="48" spans="1:15" s="2" customFormat="1" ht="24" customHeight="1" x14ac:dyDescent="0.35">
      <c r="A48" s="42">
        <v>11.3</v>
      </c>
      <c r="B48" s="54" t="s">
        <v>26</v>
      </c>
      <c r="C48" s="82">
        <v>678.34903840000004</v>
      </c>
      <c r="D48" s="82">
        <v>539.20892339205602</v>
      </c>
      <c r="E48" s="82">
        <v>615.19000000000005</v>
      </c>
      <c r="F48" s="82">
        <v>703.68662857945003</v>
      </c>
      <c r="G48" s="82">
        <v>529.73624976592168</v>
      </c>
      <c r="H48" s="82">
        <v>638.59029116631291</v>
      </c>
      <c r="I48" s="82">
        <v>659.05626382891705</v>
      </c>
      <c r="J48" s="82">
        <v>662.99423597390501</v>
      </c>
      <c r="K48" s="82">
        <v>498.99566176618197</v>
      </c>
      <c r="L48" s="82">
        <v>600.99477499293664</v>
      </c>
      <c r="M48" s="82">
        <v>620.99460111582971</v>
      </c>
      <c r="N48" s="76" t="s">
        <v>53</v>
      </c>
      <c r="O48" s="42">
        <v>11.3</v>
      </c>
    </row>
    <row r="49" spans="1:15" s="2" customFormat="1" ht="24" customHeight="1" x14ac:dyDescent="0.35">
      <c r="A49" s="74">
        <v>12</v>
      </c>
      <c r="B49" s="68" t="s">
        <v>113</v>
      </c>
      <c r="C49" s="81">
        <v>1272.8573812499999</v>
      </c>
      <c r="D49" s="84">
        <v>1704.7802999782493</v>
      </c>
      <c r="E49" s="84">
        <v>1655.12</v>
      </c>
      <c r="F49" s="84">
        <v>1817.7741749999996</v>
      </c>
      <c r="G49" s="84">
        <v>1398.7443749999998</v>
      </c>
      <c r="H49" s="84">
        <v>1349.5676249999999</v>
      </c>
      <c r="I49" s="84">
        <v>1716.627675</v>
      </c>
      <c r="J49" s="84">
        <v>1719.7937125204433</v>
      </c>
      <c r="K49" s="84">
        <v>881.89421769943658</v>
      </c>
      <c r="L49" s="84">
        <v>1276.8468435398872</v>
      </c>
      <c r="M49" s="84">
        <v>1623.8052262402325</v>
      </c>
      <c r="N49" s="74" t="s">
        <v>54</v>
      </c>
      <c r="O49" s="74">
        <v>12</v>
      </c>
    </row>
    <row r="50" spans="1:15" s="2" customFormat="1" ht="24" customHeight="1" x14ac:dyDescent="0.35">
      <c r="A50" s="42">
        <v>12.1</v>
      </c>
      <c r="B50" s="77" t="s">
        <v>96</v>
      </c>
      <c r="C50" s="82">
        <v>36.912864056250001</v>
      </c>
      <c r="D50" s="82">
        <v>51.139392007830303</v>
      </c>
      <c r="E50" s="82">
        <v>49.65</v>
      </c>
      <c r="F50" s="82">
        <v>54.533225249999987</v>
      </c>
      <c r="G50" s="82">
        <v>41.962331249999991</v>
      </c>
      <c r="H50" s="82">
        <v>40.487028749999993</v>
      </c>
      <c r="I50" s="82">
        <v>51.500925000000002</v>
      </c>
      <c r="J50" s="82">
        <v>51.993763401780839</v>
      </c>
      <c r="K50" s="82">
        <v>25.99688170089042</v>
      </c>
      <c r="L50" s="82">
        <v>37.995442485916769</v>
      </c>
      <c r="M50" s="82">
        <v>48.994123205524261</v>
      </c>
      <c r="N50" s="76" t="s">
        <v>55</v>
      </c>
      <c r="O50" s="42">
        <v>12.1</v>
      </c>
    </row>
    <row r="51" spans="1:15" s="2" customFormat="1" ht="44.25" customHeight="1" x14ac:dyDescent="0.35">
      <c r="A51" s="42">
        <v>12.2</v>
      </c>
      <c r="B51" s="54" t="s">
        <v>97</v>
      </c>
      <c r="C51" s="82">
        <v>292.75719768749997</v>
      </c>
      <c r="D51" s="82">
        <v>375.05310799216977</v>
      </c>
      <c r="E51" s="82">
        <v>364.13</v>
      </c>
      <c r="F51" s="82">
        <v>399.9103184999999</v>
      </c>
      <c r="G51" s="82">
        <v>307.72376249999996</v>
      </c>
      <c r="H51" s="82">
        <v>296.9048775</v>
      </c>
      <c r="I51" s="82">
        <v>377.65350000000001</v>
      </c>
      <c r="J51" s="82">
        <v>377.95466472832999</v>
      </c>
      <c r="K51" s="82">
        <v>193.97673269125929</v>
      </c>
      <c r="L51" s="82">
        <v>280.96629838270036</v>
      </c>
      <c r="M51" s="82">
        <v>356.95718335453387</v>
      </c>
      <c r="N51" s="76" t="s">
        <v>78</v>
      </c>
      <c r="O51" s="42">
        <v>12.2</v>
      </c>
    </row>
    <row r="52" spans="1:15" s="2" customFormat="1" ht="24" customHeight="1" x14ac:dyDescent="0.35">
      <c r="A52" s="42">
        <v>12.3</v>
      </c>
      <c r="B52" s="77" t="s">
        <v>98</v>
      </c>
      <c r="C52" s="82">
        <v>383.13007175624995</v>
      </c>
      <c r="D52" s="82">
        <v>511.43511999129976</v>
      </c>
      <c r="E52" s="82">
        <v>496.54</v>
      </c>
      <c r="F52" s="82">
        <v>545.33225249999987</v>
      </c>
      <c r="G52" s="82">
        <v>419.62331249999994</v>
      </c>
      <c r="H52" s="82">
        <v>404.87028749999996</v>
      </c>
      <c r="I52" s="82">
        <v>514.98929999999996</v>
      </c>
      <c r="J52" s="82">
        <v>515.93811375613291</v>
      </c>
      <c r="K52" s="82">
        <v>264.96821733599853</v>
      </c>
      <c r="L52" s="82">
        <v>382.95406505542422</v>
      </c>
      <c r="M52" s="82">
        <v>486.94159185898599</v>
      </c>
      <c r="N52" s="76" t="s">
        <v>79</v>
      </c>
      <c r="O52" s="42">
        <v>12.3</v>
      </c>
    </row>
    <row r="53" spans="1:15" s="2" customFormat="1" ht="24" customHeight="1" x14ac:dyDescent="0.35">
      <c r="A53" s="42">
        <v>12.4</v>
      </c>
      <c r="B53" s="77" t="s">
        <v>99</v>
      </c>
      <c r="C53" s="82">
        <v>560.05724774999999</v>
      </c>
      <c r="D53" s="82">
        <v>767.15267998694958</v>
      </c>
      <c r="E53" s="82">
        <v>744.81</v>
      </c>
      <c r="F53" s="82">
        <v>817.9983787499998</v>
      </c>
      <c r="G53" s="82">
        <v>629.43496874999994</v>
      </c>
      <c r="H53" s="82">
        <v>607.30543124999997</v>
      </c>
      <c r="I53" s="82">
        <v>772.48394999999994</v>
      </c>
      <c r="J53" s="82">
        <v>773.90717063419947</v>
      </c>
      <c r="K53" s="82">
        <v>396.95238597128838</v>
      </c>
      <c r="L53" s="82">
        <v>574.93103761584587</v>
      </c>
      <c r="M53" s="82">
        <v>730.91232782118834</v>
      </c>
      <c r="N53" s="76" t="s">
        <v>56</v>
      </c>
      <c r="O53" s="42">
        <v>12.4</v>
      </c>
    </row>
    <row r="54" spans="1:15" s="2" customFormat="1" ht="30" customHeight="1" x14ac:dyDescent="0.35">
      <c r="A54" s="151" t="s">
        <v>86</v>
      </c>
      <c r="B54" s="146" t="s">
        <v>3</v>
      </c>
      <c r="C54" s="85">
        <v>120831.184925719</v>
      </c>
      <c r="D54" s="85">
        <v>127055.79342549437</v>
      </c>
      <c r="E54" s="85">
        <v>115082.25203200398</v>
      </c>
      <c r="F54" s="85">
        <v>122785.71061939781</v>
      </c>
      <c r="G54" s="85">
        <v>114729.92159312124</v>
      </c>
      <c r="H54" s="85">
        <v>119922.77810724548</v>
      </c>
      <c r="I54" s="85">
        <v>111603.14187310648</v>
      </c>
      <c r="J54" s="85">
        <v>110436.15788846988</v>
      </c>
      <c r="K54" s="85">
        <v>107044.9113257771</v>
      </c>
      <c r="L54" s="85">
        <v>108685.08493000825</v>
      </c>
      <c r="M54" s="85">
        <v>105917.49102883819</v>
      </c>
      <c r="N54" s="145" t="s">
        <v>27</v>
      </c>
      <c r="O54" s="146"/>
    </row>
    <row r="55" spans="1:15" ht="15" hidden="1" customHeight="1" x14ac:dyDescent="0.35">
      <c r="A55" s="16"/>
      <c r="B55" s="16"/>
      <c r="C55" s="37"/>
      <c r="D55" s="37"/>
      <c r="E55" s="37"/>
      <c r="F55" s="65"/>
      <c r="G55" s="65"/>
      <c r="H55" s="65"/>
      <c r="I55" s="65"/>
      <c r="N55" s="16"/>
      <c r="O55" s="17"/>
    </row>
    <row r="56" spans="1:15" ht="15" hidden="1" customHeight="1" x14ac:dyDescent="0.35">
      <c r="C56" s="38"/>
      <c r="D56" s="38"/>
      <c r="E56" s="38"/>
      <c r="F56" s="38"/>
      <c r="G56" s="38"/>
      <c r="H56" s="38"/>
      <c r="I56" s="38"/>
    </row>
    <row r="57" spans="1:15" ht="15" hidden="1" customHeight="1" x14ac:dyDescent="0.35">
      <c r="C57" s="38"/>
      <c r="D57" s="38"/>
      <c r="E57" s="38"/>
      <c r="F57" s="38"/>
      <c r="G57" s="38"/>
      <c r="H57" s="38"/>
      <c r="I57" s="38"/>
    </row>
    <row r="58" spans="1:15" ht="15" hidden="1" customHeight="1" x14ac:dyDescent="0.35">
      <c r="C58" s="39"/>
      <c r="D58" s="39"/>
      <c r="E58" s="39"/>
      <c r="F58" s="39"/>
      <c r="G58" s="39"/>
      <c r="H58" s="39"/>
      <c r="I58" s="39"/>
    </row>
    <row r="59" spans="1:15" ht="15" hidden="1" customHeight="1" x14ac:dyDescent="0.35">
      <c r="C59" s="40"/>
      <c r="D59" s="40"/>
      <c r="E59" s="40"/>
      <c r="F59" s="40"/>
      <c r="G59" s="40"/>
      <c r="H59" s="40"/>
      <c r="I59" s="40"/>
    </row>
    <row r="60" spans="1:15" ht="15" hidden="1" customHeight="1" x14ac:dyDescent="0.35">
      <c r="C60" s="38"/>
      <c r="D60" s="38"/>
      <c r="E60" s="38"/>
      <c r="F60" s="38"/>
      <c r="G60" s="38"/>
      <c r="H60" s="38"/>
      <c r="I60" s="38"/>
    </row>
    <row r="61" spans="1:15" ht="14.5" customHeight="1" x14ac:dyDescent="0.35">
      <c r="A61" s="144"/>
      <c r="B61" s="144"/>
      <c r="C61" s="41"/>
      <c r="D61" s="41"/>
      <c r="E61" s="41"/>
      <c r="F61" s="41"/>
      <c r="G61" s="41"/>
      <c r="H61" s="41"/>
      <c r="I61" s="41"/>
      <c r="N61" s="143"/>
      <c r="O61" s="143"/>
    </row>
    <row r="62" spans="1:15" ht="14.5" customHeight="1" x14ac:dyDescent="0.35">
      <c r="C62" s="155"/>
    </row>
    <row r="63" spans="1:15" ht="14.5" customHeight="1" x14ac:dyDescent="0.35">
      <c r="C63" s="155"/>
    </row>
    <row r="64" spans="1:15" ht="14.5" customHeight="1" x14ac:dyDescent="0.35"/>
    <row r="65" ht="14.5" customHeight="1" x14ac:dyDescent="0.35"/>
  </sheetData>
  <mergeCells count="12">
    <mergeCell ref="N61:O61"/>
    <mergeCell ref="A61:B61"/>
    <mergeCell ref="B2:N2"/>
    <mergeCell ref="O3:O4"/>
    <mergeCell ref="A54:B54"/>
    <mergeCell ref="N54:O54"/>
    <mergeCell ref="A3:A4"/>
    <mergeCell ref="B3:B4"/>
    <mergeCell ref="N3:N4"/>
    <mergeCell ref="F3:I3"/>
    <mergeCell ref="C3:E3"/>
    <mergeCell ref="J3:M3"/>
  </mergeCells>
  <phoneticPr fontId="9"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36AB2-FE1C-4BDB-9D4F-0E91E46FF69C}">
  <sheetPr>
    <tabColor theme="8" tint="0.79998168889431442"/>
  </sheetPr>
  <dimension ref="A1:O65"/>
  <sheetViews>
    <sheetView showGridLines="0" rightToLeft="1" topLeftCell="A38" zoomScale="70" zoomScaleNormal="70" zoomScaleSheetLayoutView="61" workbookViewId="0">
      <selection activeCell="C54" sqref="C54"/>
    </sheetView>
  </sheetViews>
  <sheetFormatPr defaultColWidth="11.453125" defaultRowHeight="0" customHeight="1" zeroHeight="1" x14ac:dyDescent="0.35"/>
  <cols>
    <col min="1" max="1" width="11.54296875" style="8" bestFit="1" customWidth="1"/>
    <col min="2" max="2" width="66.81640625" style="15" customWidth="1"/>
    <col min="3" max="3" width="13.7265625" style="27" customWidth="1"/>
    <col min="4" max="4" width="12.1796875" style="27" customWidth="1"/>
    <col min="5" max="6" width="16.54296875" style="27" bestFit="1" customWidth="1"/>
    <col min="7" max="9" width="16.54296875" style="27" customWidth="1"/>
    <col min="10" max="13" width="14.1796875" customWidth="1"/>
    <col min="14" max="14" width="75.26953125" style="11" customWidth="1"/>
    <col min="15" max="15" width="16.81640625" style="8" customWidth="1"/>
    <col min="16" max="16384" width="11.453125" style="1"/>
  </cols>
  <sheetData>
    <row r="1" spans="1:15" s="2" customFormat="1" ht="67.5" customHeight="1" x14ac:dyDescent="0.35">
      <c r="A1" s="8"/>
      <c r="B1" s="14"/>
      <c r="C1" s="35"/>
      <c r="D1" s="35"/>
      <c r="E1" s="35"/>
      <c r="F1" s="35"/>
      <c r="G1" s="35"/>
      <c r="H1" s="35"/>
      <c r="I1" s="36"/>
      <c r="J1" s="79"/>
      <c r="K1" s="8"/>
      <c r="L1" s="1"/>
      <c r="M1" s="1"/>
      <c r="N1" s="9"/>
      <c r="O1" s="8"/>
    </row>
    <row r="2" spans="1:15" ht="92.15" customHeight="1" x14ac:dyDescent="0.35">
      <c r="B2" s="139" t="s">
        <v>129</v>
      </c>
      <c r="C2" s="139"/>
      <c r="D2" s="139"/>
      <c r="E2" s="139"/>
      <c r="F2" s="139"/>
      <c r="G2" s="139"/>
      <c r="H2" s="139"/>
      <c r="I2" s="139"/>
      <c r="J2" s="139"/>
      <c r="K2" s="139"/>
      <c r="L2" s="139"/>
      <c r="M2" s="139"/>
      <c r="N2" s="139"/>
    </row>
    <row r="3" spans="1:15" ht="18" customHeight="1" x14ac:dyDescent="0.35">
      <c r="A3" s="147" t="s">
        <v>15</v>
      </c>
      <c r="B3" s="149" t="s">
        <v>14</v>
      </c>
      <c r="C3" s="141">
        <v>2025</v>
      </c>
      <c r="D3" s="141"/>
      <c r="E3" s="142"/>
      <c r="F3" s="140">
        <v>2024</v>
      </c>
      <c r="G3" s="141"/>
      <c r="H3" s="141"/>
      <c r="I3" s="142"/>
      <c r="J3" s="140">
        <v>2023</v>
      </c>
      <c r="K3" s="141"/>
      <c r="L3" s="141"/>
      <c r="M3" s="142"/>
      <c r="N3" s="149" t="s">
        <v>13</v>
      </c>
      <c r="O3" s="147" t="s">
        <v>114</v>
      </c>
    </row>
    <row r="4" spans="1:15" s="2" customFormat="1" ht="39" customHeight="1" x14ac:dyDescent="0.35">
      <c r="A4" s="148"/>
      <c r="B4" s="150"/>
      <c r="C4" s="26" t="s">
        <v>120</v>
      </c>
      <c r="D4" s="26" t="s">
        <v>119</v>
      </c>
      <c r="E4" s="26" t="s">
        <v>118</v>
      </c>
      <c r="F4" s="26" t="s">
        <v>121</v>
      </c>
      <c r="G4" s="26" t="s">
        <v>120</v>
      </c>
      <c r="H4" s="26" t="s">
        <v>119</v>
      </c>
      <c r="I4" s="26" t="s">
        <v>118</v>
      </c>
      <c r="J4" s="80" t="s">
        <v>121</v>
      </c>
      <c r="K4" s="80" t="s">
        <v>120</v>
      </c>
      <c r="L4" s="80" t="s">
        <v>119</v>
      </c>
      <c r="M4" s="80" t="s">
        <v>118</v>
      </c>
      <c r="N4" s="150"/>
      <c r="O4" s="148"/>
    </row>
    <row r="5" spans="1:15" s="2" customFormat="1" ht="24" customHeight="1" x14ac:dyDescent="0.35">
      <c r="A5" s="29">
        <v>1</v>
      </c>
      <c r="B5" s="28" t="s">
        <v>1</v>
      </c>
      <c r="C5" s="93">
        <v>3029.4226002269534</v>
      </c>
      <c r="D5" s="93">
        <v>5440.1220851329927</v>
      </c>
      <c r="E5" s="93">
        <v>26712.414115607418</v>
      </c>
      <c r="F5" s="93">
        <v>10077.203009881287</v>
      </c>
      <c r="G5" s="93">
        <v>-1279.9601033668769</v>
      </c>
      <c r="H5" s="93">
        <v>17488.185934101573</v>
      </c>
      <c r="I5" s="93">
        <v>23968.139895820634</v>
      </c>
      <c r="J5" s="102">
        <v>7528.4806792226118</v>
      </c>
      <c r="K5" s="102">
        <v>-1932.8413792700921</v>
      </c>
      <c r="L5" s="102">
        <v>24549.584887850939</v>
      </c>
      <c r="M5" s="102">
        <v>16022.581176195079</v>
      </c>
      <c r="N5" s="30" t="s">
        <v>28</v>
      </c>
      <c r="O5" s="29">
        <v>1</v>
      </c>
    </row>
    <row r="6" spans="1:15" s="2" customFormat="1" ht="24" customHeight="1" x14ac:dyDescent="0.35">
      <c r="A6" s="42">
        <v>1.1000000000000001</v>
      </c>
      <c r="B6" s="43" t="s">
        <v>4</v>
      </c>
      <c r="C6" s="94">
        <v>1226.0517754778939</v>
      </c>
      <c r="D6" s="94">
        <v>-147.14607413866543</v>
      </c>
      <c r="E6" s="94">
        <v>373.82644061153269</v>
      </c>
      <c r="F6" s="94">
        <v>-33.973826401536826</v>
      </c>
      <c r="G6" s="94">
        <v>964.30132922557596</v>
      </c>
      <c r="H6" s="94">
        <v>1369.5438445104846</v>
      </c>
      <c r="I6" s="94">
        <v>1453.287579249768</v>
      </c>
      <c r="J6" s="103">
        <v>764.53460537681167</v>
      </c>
      <c r="K6" s="103">
        <v>572.4322223465324</v>
      </c>
      <c r="L6" s="103">
        <v>283.42138720635376</v>
      </c>
      <c r="M6" s="103">
        <v>-206.89308698803143</v>
      </c>
      <c r="N6" s="44" t="s">
        <v>29</v>
      </c>
      <c r="O6" s="42">
        <v>1.1000000000000001</v>
      </c>
    </row>
    <row r="7" spans="1:15" s="2" customFormat="1" ht="24" customHeight="1" x14ac:dyDescent="0.35">
      <c r="A7" s="42">
        <v>1.2</v>
      </c>
      <c r="B7" s="43" t="s">
        <v>5</v>
      </c>
      <c r="C7" s="94">
        <v>1803.3708247490613</v>
      </c>
      <c r="D7" s="94">
        <v>5587.2681592716617</v>
      </c>
      <c r="E7" s="94">
        <v>26338.587674995837</v>
      </c>
      <c r="F7" s="94">
        <v>10111.176836282826</v>
      </c>
      <c r="G7" s="94">
        <v>-2244.2614325924515</v>
      </c>
      <c r="H7" s="94">
        <v>16118.642089591085</v>
      </c>
      <c r="I7" s="94">
        <v>22514.852316570868</v>
      </c>
      <c r="J7" s="103">
        <v>6763.9460738458001</v>
      </c>
      <c r="K7" s="103">
        <v>-2505.2736016166236</v>
      </c>
      <c r="L7" s="103">
        <v>24266.163500644587</v>
      </c>
      <c r="M7" s="103">
        <v>16229.474263183121</v>
      </c>
      <c r="N7" s="44" t="s">
        <v>30</v>
      </c>
      <c r="O7" s="42">
        <v>1.2</v>
      </c>
    </row>
    <row r="8" spans="1:15" s="2" customFormat="1" ht="24" customHeight="1" x14ac:dyDescent="0.35">
      <c r="A8" s="29">
        <v>2</v>
      </c>
      <c r="B8" s="28" t="s">
        <v>0</v>
      </c>
      <c r="C8" s="93">
        <v>-22613.228200156846</v>
      </c>
      <c r="D8" s="93">
        <v>-26059.354689668107</v>
      </c>
      <c r="E8" s="93">
        <v>-25716.478112513098</v>
      </c>
      <c r="F8" s="93">
        <v>-27883.958227717754</v>
      </c>
      <c r="G8" s="93">
        <v>-21299.651272578049</v>
      </c>
      <c r="H8" s="93">
        <v>-22031.635449822832</v>
      </c>
      <c r="I8" s="93">
        <v>-22415.572518502871</v>
      </c>
      <c r="J8" s="102">
        <v>-21541</v>
      </c>
      <c r="K8" s="102">
        <v>-19738.099999999999</v>
      </c>
      <c r="L8" s="102">
        <v>-17280</v>
      </c>
      <c r="M8" s="102">
        <v>-19924.099999999999</v>
      </c>
      <c r="N8" s="30" t="s">
        <v>31</v>
      </c>
      <c r="O8" s="29">
        <v>2</v>
      </c>
    </row>
    <row r="9" spans="1:15" s="2" customFormat="1" ht="24" customHeight="1" x14ac:dyDescent="0.35">
      <c r="A9" s="45">
        <v>2.1</v>
      </c>
      <c r="B9" s="46" t="s">
        <v>7</v>
      </c>
      <c r="C9" s="95">
        <v>-12506.56607330199</v>
      </c>
      <c r="D9" s="95">
        <v>-13800.03934826138</v>
      </c>
      <c r="E9" s="95">
        <v>-13472.114519048871</v>
      </c>
      <c r="F9" s="95">
        <v>-15105.83997662255</v>
      </c>
      <c r="G9" s="95">
        <v>-13221.576557452392</v>
      </c>
      <c r="H9" s="95">
        <v>-12588.349552359623</v>
      </c>
      <c r="I9" s="95">
        <v>-12260.673011229776</v>
      </c>
      <c r="J9" s="104">
        <v>-12001</v>
      </c>
      <c r="K9" s="104">
        <v>-11389</v>
      </c>
      <c r="L9" s="104">
        <v>-10174</v>
      </c>
      <c r="M9" s="104">
        <v>-11229</v>
      </c>
      <c r="N9" s="47" t="s">
        <v>32</v>
      </c>
      <c r="O9" s="45">
        <v>2.1</v>
      </c>
    </row>
    <row r="10" spans="1:15" s="2" customFormat="1" ht="24" customHeight="1" x14ac:dyDescent="0.35">
      <c r="A10" s="42" t="s">
        <v>124</v>
      </c>
      <c r="B10" s="48" t="s">
        <v>6</v>
      </c>
      <c r="C10" s="94">
        <v>-126.8504910008885</v>
      </c>
      <c r="D10" s="94">
        <v>-166.64646090990448</v>
      </c>
      <c r="E10" s="94">
        <v>-199.92473039971662</v>
      </c>
      <c r="F10" s="94">
        <v>-501.37569413216301</v>
      </c>
      <c r="G10" s="94">
        <v>-385.28063543495557</v>
      </c>
      <c r="H10" s="94">
        <v>-342.42588685730823</v>
      </c>
      <c r="I10" s="94">
        <v>-396.75792736119018</v>
      </c>
      <c r="J10" s="103">
        <v>-272.76</v>
      </c>
      <c r="K10" s="103">
        <v>-180</v>
      </c>
      <c r="L10" s="103">
        <v>-130</v>
      </c>
      <c r="M10" s="103">
        <v>-218</v>
      </c>
      <c r="N10" s="49" t="s">
        <v>33</v>
      </c>
      <c r="O10" s="42" t="s">
        <v>124</v>
      </c>
    </row>
    <row r="11" spans="1:15" s="2" customFormat="1" ht="24" customHeight="1" x14ac:dyDescent="0.35">
      <c r="A11" s="42" t="s">
        <v>125</v>
      </c>
      <c r="B11" s="48" t="s">
        <v>9</v>
      </c>
      <c r="C11" s="94">
        <v>-11333.395789891789</v>
      </c>
      <c r="D11" s="94">
        <v>-11444.881390961427</v>
      </c>
      <c r="E11" s="94">
        <v>-11121.547036681412</v>
      </c>
      <c r="F11" s="94">
        <v>-12153.579029666051</v>
      </c>
      <c r="G11" s="94">
        <v>-11460.28022017717</v>
      </c>
      <c r="H11" s="94">
        <v>-10305.456079643052</v>
      </c>
      <c r="I11" s="94">
        <v>-10075.61223303921</v>
      </c>
      <c r="J11" s="103">
        <v>-9961.0338439299994</v>
      </c>
      <c r="K11" s="103">
        <v>-9954</v>
      </c>
      <c r="L11" s="103">
        <v>-8930</v>
      </c>
      <c r="M11" s="103">
        <v>-9764</v>
      </c>
      <c r="N11" s="49" t="s">
        <v>34</v>
      </c>
      <c r="O11" s="42" t="s">
        <v>125</v>
      </c>
    </row>
    <row r="12" spans="1:15" s="2" customFormat="1" ht="24" customHeight="1" x14ac:dyDescent="0.35">
      <c r="A12" s="42" t="s">
        <v>126</v>
      </c>
      <c r="B12" s="48" t="s">
        <v>8</v>
      </c>
      <c r="C12" s="94">
        <v>-1046.3197924093129</v>
      </c>
      <c r="D12" s="94">
        <v>-2188.5114963900487</v>
      </c>
      <c r="E12" s="94">
        <v>-2150.6427519677391</v>
      </c>
      <c r="F12" s="94">
        <v>-2450.8852528243347</v>
      </c>
      <c r="G12" s="94">
        <v>-1376.0157018402642</v>
      </c>
      <c r="H12" s="94">
        <v>-1940.4675858592607</v>
      </c>
      <c r="I12" s="94">
        <v>-1788.3028508293753</v>
      </c>
      <c r="J12" s="103">
        <v>-1767.2061560700004</v>
      </c>
      <c r="K12" s="103">
        <v>-1255</v>
      </c>
      <c r="L12" s="103">
        <v>-1114</v>
      </c>
      <c r="M12" s="103">
        <v>-1247</v>
      </c>
      <c r="N12" s="49" t="s">
        <v>35</v>
      </c>
      <c r="O12" s="42" t="s">
        <v>126</v>
      </c>
    </row>
    <row r="13" spans="1:15" s="2" customFormat="1" ht="24" customHeight="1" x14ac:dyDescent="0.35">
      <c r="A13" s="45">
        <v>2.2000000000000002</v>
      </c>
      <c r="B13" s="46" t="s">
        <v>10</v>
      </c>
      <c r="C13" s="95">
        <v>-1315.4598599737988</v>
      </c>
      <c r="D13" s="95">
        <v>-1825.2747029267302</v>
      </c>
      <c r="E13" s="95">
        <v>-1896.0037497647431</v>
      </c>
      <c r="F13" s="95">
        <v>-2668.6491502481404</v>
      </c>
      <c r="G13" s="95">
        <v>-1746.0397370013388</v>
      </c>
      <c r="H13" s="95">
        <v>-1753.8489347351369</v>
      </c>
      <c r="I13" s="95">
        <v>-2128.5542270510496</v>
      </c>
      <c r="J13" s="104">
        <v>-2234</v>
      </c>
      <c r="K13" s="104">
        <v>-1861</v>
      </c>
      <c r="L13" s="104">
        <v>-1534</v>
      </c>
      <c r="M13" s="104">
        <v>-2005.1</v>
      </c>
      <c r="N13" s="47" t="s">
        <v>81</v>
      </c>
      <c r="O13" s="45">
        <v>2.2000000000000002</v>
      </c>
    </row>
    <row r="14" spans="1:15" s="2" customFormat="1" ht="24" customHeight="1" x14ac:dyDescent="0.35">
      <c r="A14" s="42" t="s">
        <v>16</v>
      </c>
      <c r="B14" s="48" t="s">
        <v>6</v>
      </c>
      <c r="C14" s="94">
        <v>-18.68120113647376</v>
      </c>
      <c r="D14" s="94">
        <v>-707.46748335744508</v>
      </c>
      <c r="E14" s="94">
        <v>-569.55105883389695</v>
      </c>
      <c r="F14" s="94">
        <v>-823.00527256374494</v>
      </c>
      <c r="G14" s="94">
        <v>-268.06752194090006</v>
      </c>
      <c r="H14" s="94">
        <v>-472.72212330596835</v>
      </c>
      <c r="I14" s="94">
        <v>-509.65356868427</v>
      </c>
      <c r="J14" s="103">
        <v>-563</v>
      </c>
      <c r="K14" s="103">
        <v>-428</v>
      </c>
      <c r="L14" s="103">
        <v>-329</v>
      </c>
      <c r="M14" s="103">
        <v>-491.1</v>
      </c>
      <c r="N14" s="49" t="s">
        <v>33</v>
      </c>
      <c r="O14" s="42" t="s">
        <v>16</v>
      </c>
    </row>
    <row r="15" spans="1:15" s="2" customFormat="1" ht="24" customHeight="1" x14ac:dyDescent="0.35">
      <c r="A15" s="42" t="s">
        <v>17</v>
      </c>
      <c r="B15" s="48" t="s">
        <v>9</v>
      </c>
      <c r="C15" s="94">
        <v>-1235.8615064699998</v>
      </c>
      <c r="D15" s="94">
        <v>-1010.9697692755094</v>
      </c>
      <c r="E15" s="94">
        <v>-1212.5444791640659</v>
      </c>
      <c r="F15" s="94">
        <v>-1617.0221911010544</v>
      </c>
      <c r="G15" s="94">
        <v>-1361.5206864178672</v>
      </c>
      <c r="H15" s="94">
        <v>-1129.4051190036173</v>
      </c>
      <c r="I15" s="94">
        <v>-1456.3783078776837</v>
      </c>
      <c r="J15" s="103">
        <v>-1577.6904396100003</v>
      </c>
      <c r="K15" s="103">
        <v>-1487</v>
      </c>
      <c r="L15" s="103">
        <v>-1280</v>
      </c>
      <c r="M15" s="103">
        <v>-1531</v>
      </c>
      <c r="N15" s="49" t="s">
        <v>34</v>
      </c>
      <c r="O15" s="42" t="s">
        <v>17</v>
      </c>
    </row>
    <row r="16" spans="1:15" s="2" customFormat="1" ht="24" customHeight="1" x14ac:dyDescent="0.35">
      <c r="A16" s="42" t="s">
        <v>18</v>
      </c>
      <c r="B16" s="48" t="s">
        <v>8</v>
      </c>
      <c r="C16" s="94">
        <v>-60.917152367324917</v>
      </c>
      <c r="D16" s="94">
        <v>-106.8374502937755</v>
      </c>
      <c r="E16" s="94">
        <v>-113.90821176677946</v>
      </c>
      <c r="F16" s="94">
        <v>-228.6216865833413</v>
      </c>
      <c r="G16" s="94">
        <v>-116.45152864257199</v>
      </c>
      <c r="H16" s="94">
        <v>-151.72169242555142</v>
      </c>
      <c r="I16" s="94">
        <v>-162.52235048909608</v>
      </c>
      <c r="J16" s="103">
        <v>-93.30956038999966</v>
      </c>
      <c r="K16" s="103">
        <v>54</v>
      </c>
      <c r="L16" s="103">
        <v>75</v>
      </c>
      <c r="M16" s="103">
        <v>17</v>
      </c>
      <c r="N16" s="49" t="s">
        <v>35</v>
      </c>
      <c r="O16" s="42" t="s">
        <v>18</v>
      </c>
    </row>
    <row r="17" spans="1:15" s="2" customFormat="1" ht="24" customHeight="1" x14ac:dyDescent="0.35">
      <c r="A17" s="45">
        <v>2.2999999999999998</v>
      </c>
      <c r="B17" s="46" t="s">
        <v>11</v>
      </c>
      <c r="C17" s="95">
        <v>-8022.3754120222802</v>
      </c>
      <c r="D17" s="95">
        <v>-7606.4709289615221</v>
      </c>
      <c r="E17" s="95">
        <v>-7571.4972946712369</v>
      </c>
      <c r="F17" s="95">
        <v>-8560.0527266136414</v>
      </c>
      <c r="G17" s="95">
        <v>-5496.1281962778976</v>
      </c>
      <c r="H17" s="95">
        <v>-6552.759686775853</v>
      </c>
      <c r="I17" s="95">
        <v>-6917.7514099129839</v>
      </c>
      <c r="J17" s="104">
        <v>-6478</v>
      </c>
      <c r="K17" s="104">
        <v>-5812.1</v>
      </c>
      <c r="L17" s="104">
        <v>-5023</v>
      </c>
      <c r="M17" s="104">
        <v>-5951</v>
      </c>
      <c r="N17" s="47" t="s">
        <v>36</v>
      </c>
      <c r="O17" s="45">
        <v>2.2999999999999998</v>
      </c>
    </row>
    <row r="18" spans="1:15" s="2" customFormat="1" ht="24" customHeight="1" x14ac:dyDescent="0.35">
      <c r="A18" s="42" t="s">
        <v>19</v>
      </c>
      <c r="B18" s="48" t="s">
        <v>6</v>
      </c>
      <c r="C18" s="94">
        <v>-2158.7397290000004</v>
      </c>
      <c r="D18" s="94">
        <v>-1689.2168391128116</v>
      </c>
      <c r="E18" s="94">
        <v>-1765.697647084743</v>
      </c>
      <c r="F18" s="94">
        <v>-2298.9457536510886</v>
      </c>
      <c r="G18" s="94">
        <v>-874.0024657545564</v>
      </c>
      <c r="H18" s="94">
        <v>-1389.1118874698677</v>
      </c>
      <c r="I18" s="94">
        <v>-1465.131823777072</v>
      </c>
      <c r="J18" s="103">
        <v>-2159</v>
      </c>
      <c r="K18" s="103">
        <v>-1867</v>
      </c>
      <c r="L18" s="103">
        <v>-1577</v>
      </c>
      <c r="M18" s="103">
        <v>-1960</v>
      </c>
      <c r="N18" s="49" t="s">
        <v>33</v>
      </c>
      <c r="O18" s="42" t="s">
        <v>19</v>
      </c>
    </row>
    <row r="19" spans="1:15" s="2" customFormat="1" ht="24" customHeight="1" x14ac:dyDescent="0.35">
      <c r="A19" s="42" t="s">
        <v>20</v>
      </c>
      <c r="B19" s="48" t="s">
        <v>9</v>
      </c>
      <c r="C19" s="94">
        <v>-5223.9308288140401</v>
      </c>
      <c r="D19" s="94">
        <v>-5051.5168622279589</v>
      </c>
      <c r="E19" s="94">
        <v>-4404.0026279751964</v>
      </c>
      <c r="F19" s="94">
        <v>-4986.5956151625751</v>
      </c>
      <c r="G19" s="94">
        <v>-3845.1642959903193</v>
      </c>
      <c r="H19" s="94">
        <v>-4125.8536974931503</v>
      </c>
      <c r="I19" s="94">
        <v>-4538.3345719370736</v>
      </c>
      <c r="J19" s="103">
        <v>-4143.1122100100001</v>
      </c>
      <c r="K19" s="103">
        <v>-3515</v>
      </c>
      <c r="L19" s="103">
        <v>-3094.9</v>
      </c>
      <c r="M19" s="103">
        <v>-3524</v>
      </c>
      <c r="N19" s="49" t="s">
        <v>34</v>
      </c>
      <c r="O19" s="42" t="s">
        <v>20</v>
      </c>
    </row>
    <row r="20" spans="1:15" s="2" customFormat="1" ht="24" customHeight="1" x14ac:dyDescent="0.35">
      <c r="A20" s="42" t="s">
        <v>21</v>
      </c>
      <c r="B20" s="48" t="s">
        <v>8</v>
      </c>
      <c r="C20" s="94">
        <v>-639.70485420824127</v>
      </c>
      <c r="D20" s="94">
        <v>-865.7372276207509</v>
      </c>
      <c r="E20" s="94">
        <v>-1401.7970196112992</v>
      </c>
      <c r="F20" s="94">
        <v>-1274.5113577999771</v>
      </c>
      <c r="G20" s="94">
        <v>-776.96143453302068</v>
      </c>
      <c r="H20" s="94">
        <v>-1037.7941018128349</v>
      </c>
      <c r="I20" s="94">
        <v>-914.28501419883901</v>
      </c>
      <c r="J20" s="103">
        <v>-175.88778998999987</v>
      </c>
      <c r="K20" s="103">
        <v>-430.1</v>
      </c>
      <c r="L20" s="103">
        <v>-351.1</v>
      </c>
      <c r="M20" s="103">
        <v>-467</v>
      </c>
      <c r="N20" s="49" t="s">
        <v>35</v>
      </c>
      <c r="O20" s="42" t="s">
        <v>21</v>
      </c>
    </row>
    <row r="21" spans="1:15" s="2" customFormat="1" ht="39.75" customHeight="1" x14ac:dyDescent="0.35">
      <c r="A21" s="45">
        <v>2.4</v>
      </c>
      <c r="B21" s="46" t="s">
        <v>12</v>
      </c>
      <c r="C21" s="95">
        <v>-768.82685485877403</v>
      </c>
      <c r="D21" s="95">
        <v>-2827.569709518476</v>
      </c>
      <c r="E21" s="95">
        <v>-2776.8625490282479</v>
      </c>
      <c r="F21" s="95">
        <v>-1549.4163742334233</v>
      </c>
      <c r="G21" s="95">
        <v>-835.90678184641831</v>
      </c>
      <c r="H21" s="95">
        <v>-1136.6772759522216</v>
      </c>
      <c r="I21" s="95">
        <v>-1108.5938703090601</v>
      </c>
      <c r="J21" s="104">
        <v>-828</v>
      </c>
      <c r="K21" s="104">
        <v>-676</v>
      </c>
      <c r="L21" s="104">
        <v>-549</v>
      </c>
      <c r="M21" s="104">
        <v>-739</v>
      </c>
      <c r="N21" s="47" t="s">
        <v>37</v>
      </c>
      <c r="O21" s="45">
        <v>2.4</v>
      </c>
    </row>
    <row r="22" spans="1:15" s="2" customFormat="1" ht="24" customHeight="1" x14ac:dyDescent="0.35">
      <c r="A22" s="29">
        <v>3</v>
      </c>
      <c r="B22" s="28" t="s">
        <v>2</v>
      </c>
      <c r="C22" s="93">
        <v>-16577.015728434439</v>
      </c>
      <c r="D22" s="93">
        <v>-12644.955260239029</v>
      </c>
      <c r="E22" s="93">
        <v>-11714.82423089863</v>
      </c>
      <c r="F22" s="93">
        <v>-13705.337435234534</v>
      </c>
      <c r="G22" s="93">
        <v>-14870.333186791591</v>
      </c>
      <c r="H22" s="93">
        <v>-12727.810653338604</v>
      </c>
      <c r="I22" s="93">
        <v>-12031.059811589608</v>
      </c>
      <c r="J22" s="102">
        <v>-13057.791681652201</v>
      </c>
      <c r="K22" s="102">
        <v>-14164.77820832838</v>
      </c>
      <c r="L22" s="102">
        <v>-12133.796948771353</v>
      </c>
      <c r="M22" s="102">
        <v>-11470.807146211526</v>
      </c>
      <c r="N22" s="30" t="s">
        <v>38</v>
      </c>
      <c r="O22" s="29">
        <v>3</v>
      </c>
    </row>
    <row r="23" spans="1:15" s="2" customFormat="1" ht="24" customHeight="1" x14ac:dyDescent="0.35">
      <c r="A23" s="29">
        <v>4</v>
      </c>
      <c r="B23" s="28" t="s">
        <v>101</v>
      </c>
      <c r="C23" s="93">
        <v>-12138.10551087448</v>
      </c>
      <c r="D23" s="93">
        <v>-13126.82906528917</v>
      </c>
      <c r="E23" s="93">
        <v>-16282.166242837251</v>
      </c>
      <c r="F23" s="93">
        <v>-17192.481883040258</v>
      </c>
      <c r="G23" s="93">
        <v>-14146.057544349844</v>
      </c>
      <c r="H23" s="93">
        <v>-17083.927126205428</v>
      </c>
      <c r="I23" s="93">
        <v>-15457.879509096019</v>
      </c>
      <c r="J23" s="102">
        <v>-18651.108338719067</v>
      </c>
      <c r="K23" s="102">
        <v>-15396.114022735301</v>
      </c>
      <c r="L23" s="102">
        <v>-18535.10861264756</v>
      </c>
      <c r="M23" s="102">
        <v>-16781.103408006191</v>
      </c>
      <c r="N23" s="30" t="s">
        <v>39</v>
      </c>
      <c r="O23" s="29">
        <v>4</v>
      </c>
    </row>
    <row r="24" spans="1:15" s="2" customFormat="1" ht="24" customHeight="1" x14ac:dyDescent="0.35">
      <c r="A24" s="42">
        <v>4.0999999999999996</v>
      </c>
      <c r="B24" s="50" t="s">
        <v>71</v>
      </c>
      <c r="C24" s="96">
        <v>-2338.1874614606927</v>
      </c>
      <c r="D24" s="96">
        <v>-2772.5643738050144</v>
      </c>
      <c r="E24" s="96">
        <v>-3479.8805855660576</v>
      </c>
      <c r="F24" s="96">
        <v>-3698.4340672600688</v>
      </c>
      <c r="G24" s="96">
        <v>-3023.8084643308298</v>
      </c>
      <c r="H24" s="96">
        <v>-3486.6777272275799</v>
      </c>
      <c r="I24" s="96">
        <v>-3320.6204321693754</v>
      </c>
      <c r="J24" s="105">
        <v>-4174.0228730291847</v>
      </c>
      <c r="K24" s="105">
        <v>-3450.0240372252797</v>
      </c>
      <c r="L24" s="105">
        <v>-4149.0228730291838</v>
      </c>
      <c r="M24" s="105">
        <v>-3757.0217773152108</v>
      </c>
      <c r="N24" s="44" t="s">
        <v>40</v>
      </c>
      <c r="O24" s="42">
        <v>4.0999999999999996</v>
      </c>
    </row>
    <row r="25" spans="1:15" s="2" customFormat="1" ht="24" customHeight="1" x14ac:dyDescent="0.35">
      <c r="A25" s="42">
        <v>4.2</v>
      </c>
      <c r="B25" s="50" t="s">
        <v>69</v>
      </c>
      <c r="C25" s="96">
        <v>-6648.272396237975</v>
      </c>
      <c r="D25" s="96">
        <v>-6825.9538088785894</v>
      </c>
      <c r="E25" s="96">
        <v>-8466.7296462753693</v>
      </c>
      <c r="F25" s="96">
        <v>-8940.0905791809346</v>
      </c>
      <c r="G25" s="96">
        <v>-7833.3254745739305</v>
      </c>
      <c r="H25" s="96">
        <v>-9634.2971701920815</v>
      </c>
      <c r="I25" s="96">
        <v>-8549.9026507748786</v>
      </c>
      <c r="J25" s="105">
        <v>-10269.056360787481</v>
      </c>
      <c r="K25" s="105">
        <v>-8486.0593740009044</v>
      </c>
      <c r="L25" s="105">
        <v>-10204.056566233849</v>
      </c>
      <c r="M25" s="105">
        <v>-9241.053826948917</v>
      </c>
      <c r="N25" s="44" t="s">
        <v>41</v>
      </c>
      <c r="O25" s="42">
        <v>4.2</v>
      </c>
    </row>
    <row r="26" spans="1:15" s="2" customFormat="1" ht="24" customHeight="1" x14ac:dyDescent="0.35">
      <c r="A26" s="42">
        <v>4.3</v>
      </c>
      <c r="B26" s="50" t="s">
        <v>70</v>
      </c>
      <c r="C26" s="96">
        <v>-3151.6456531758135</v>
      </c>
      <c r="D26" s="96">
        <v>-3528.3108826055663</v>
      </c>
      <c r="E26" s="96">
        <v>-4335.5560109958224</v>
      </c>
      <c r="F26" s="96">
        <v>-4553.9572365992544</v>
      </c>
      <c r="G26" s="96">
        <v>-3288.9236054450848</v>
      </c>
      <c r="H26" s="96">
        <v>-3962.952228785769</v>
      </c>
      <c r="I26" s="96">
        <v>-3587.3564261517668</v>
      </c>
      <c r="J26" s="105">
        <v>-4208.0291049024054</v>
      </c>
      <c r="K26" s="105">
        <v>-3460.0306115091171</v>
      </c>
      <c r="L26" s="105">
        <v>-4182.0291733845279</v>
      </c>
      <c r="M26" s="105">
        <v>-3783.0278037420612</v>
      </c>
      <c r="N26" s="44" t="s">
        <v>80</v>
      </c>
      <c r="O26" s="42">
        <v>4.3</v>
      </c>
    </row>
    <row r="27" spans="1:15" s="2" customFormat="1" ht="24" customHeight="1" x14ac:dyDescent="0.35">
      <c r="A27" s="29">
        <v>5</v>
      </c>
      <c r="B27" s="28" t="s">
        <v>102</v>
      </c>
      <c r="C27" s="93">
        <v>-674.47474392539971</v>
      </c>
      <c r="D27" s="93">
        <v>-319.18093054813039</v>
      </c>
      <c r="E27" s="93">
        <v>-340.11132015230828</v>
      </c>
      <c r="F27" s="93">
        <v>-283.82248832909136</v>
      </c>
      <c r="G27" s="93">
        <v>-482.59071770325841</v>
      </c>
      <c r="H27" s="93">
        <v>-1550.4288994274998</v>
      </c>
      <c r="I27" s="93">
        <v>-1931.9104721980816</v>
      </c>
      <c r="J27" s="102">
        <v>-699.11744350285153</v>
      </c>
      <c r="K27" s="102">
        <v>-853.10209182298922</v>
      </c>
      <c r="L27" s="102">
        <v>-2009.1138530938715</v>
      </c>
      <c r="M27" s="102">
        <v>-2400.1118648177312</v>
      </c>
      <c r="N27" s="30" t="s">
        <v>42</v>
      </c>
      <c r="O27" s="29">
        <v>5</v>
      </c>
    </row>
    <row r="28" spans="1:15" s="2" customFormat="1" ht="18" customHeight="1" x14ac:dyDescent="0.35">
      <c r="A28" s="42">
        <v>5.0999999999999996</v>
      </c>
      <c r="B28" s="51" t="s">
        <v>63</v>
      </c>
      <c r="C28" s="96">
        <v>-99.520285000000058</v>
      </c>
      <c r="D28" s="96">
        <v>122.06957992961259</v>
      </c>
      <c r="E28" s="96">
        <v>89.326288407931884</v>
      </c>
      <c r="F28" s="96">
        <v>150.45327325119456</v>
      </c>
      <c r="G28" s="96">
        <v>-149.46583196955191</v>
      </c>
      <c r="H28" s="96">
        <v>-399.94234604650853</v>
      </c>
      <c r="I28" s="96">
        <v>-627.3103974907749</v>
      </c>
      <c r="J28" s="105">
        <v>-303.04760670925043</v>
      </c>
      <c r="K28" s="105">
        <v>-362.04140682817183</v>
      </c>
      <c r="L28" s="105">
        <v>-832.04628366763882</v>
      </c>
      <c r="M28" s="105">
        <v>-989.04552353122381</v>
      </c>
      <c r="N28" s="44" t="s">
        <v>43</v>
      </c>
      <c r="O28" s="42">
        <v>5.0999999999999996</v>
      </c>
    </row>
    <row r="29" spans="1:15" s="2" customFormat="1" ht="18" customHeight="1" x14ac:dyDescent="0.35">
      <c r="A29" s="42">
        <v>5.2</v>
      </c>
      <c r="B29" s="51" t="s">
        <v>62</v>
      </c>
      <c r="C29" s="96">
        <v>-574.95445892539976</v>
      </c>
      <c r="D29" s="96">
        <v>-441.26153948750152</v>
      </c>
      <c r="E29" s="96">
        <v>-429.44760856024004</v>
      </c>
      <c r="F29" s="96">
        <v>-434.27576158028569</v>
      </c>
      <c r="G29" s="96">
        <v>-333.12488573370638</v>
      </c>
      <c r="H29" s="96">
        <v>-1150.4865533809916</v>
      </c>
      <c r="I29" s="96">
        <v>-1304.6000747073067</v>
      </c>
      <c r="J29" s="105">
        <v>-396.06983679360155</v>
      </c>
      <c r="K29" s="105">
        <v>-491.06068499481751</v>
      </c>
      <c r="L29" s="105">
        <v>-1177.0675694262325</v>
      </c>
      <c r="M29" s="105">
        <v>-1411.0663412865074</v>
      </c>
      <c r="N29" s="44" t="s">
        <v>44</v>
      </c>
      <c r="O29" s="42">
        <v>5.2</v>
      </c>
    </row>
    <row r="30" spans="1:15" s="2" customFormat="1" ht="24" customHeight="1" x14ac:dyDescent="0.35">
      <c r="A30" s="10">
        <v>6</v>
      </c>
      <c r="B30" s="31" t="s">
        <v>103</v>
      </c>
      <c r="C30" s="93">
        <v>-605.8930170000001</v>
      </c>
      <c r="D30" s="93">
        <v>-1029.03678954375</v>
      </c>
      <c r="E30" s="93">
        <v>-698.01675273602962</v>
      </c>
      <c r="F30" s="93">
        <v>-983.53394395807766</v>
      </c>
      <c r="G30" s="93">
        <v>-891.68629911091227</v>
      </c>
      <c r="H30" s="93">
        <v>-877.03677992992675</v>
      </c>
      <c r="I30" s="93">
        <v>-441.16594674108205</v>
      </c>
      <c r="J30" s="102">
        <v>-366.15786476406583</v>
      </c>
      <c r="K30" s="102">
        <v>-248.17121405869898</v>
      </c>
      <c r="L30" s="102">
        <v>-251.16598746932675</v>
      </c>
      <c r="M30" s="102">
        <v>-12.121142814240329</v>
      </c>
      <c r="N30" s="32" t="s">
        <v>74</v>
      </c>
      <c r="O30" s="33">
        <v>6</v>
      </c>
    </row>
    <row r="31" spans="1:15" s="2" customFormat="1" ht="24" customHeight="1" x14ac:dyDescent="0.35">
      <c r="A31" s="10">
        <v>7</v>
      </c>
      <c r="B31" s="31" t="s">
        <v>104</v>
      </c>
      <c r="C31" s="93">
        <v>-1741.7815123415614</v>
      </c>
      <c r="D31" s="93">
        <v>-2422.3492312130602</v>
      </c>
      <c r="E31" s="93">
        <v>-1842.1859615776709</v>
      </c>
      <c r="F31" s="93">
        <v>-2021.6549217154293</v>
      </c>
      <c r="G31" s="93">
        <v>-1948.333827100312</v>
      </c>
      <c r="H31" s="93">
        <v>-1971.758711041743</v>
      </c>
      <c r="I31" s="93">
        <v>-1894.0082347325567</v>
      </c>
      <c r="J31" s="102">
        <v>-1535.9064140762675</v>
      </c>
      <c r="K31" s="102">
        <v>-1478.9056348770778</v>
      </c>
      <c r="L31" s="102">
        <v>-1496.9064960972346</v>
      </c>
      <c r="M31" s="102">
        <v>-1437.9089977367385</v>
      </c>
      <c r="N31" s="32" t="s">
        <v>45</v>
      </c>
      <c r="O31" s="33">
        <v>7</v>
      </c>
    </row>
    <row r="32" spans="1:15" s="2" customFormat="1" ht="24" customHeight="1" x14ac:dyDescent="0.35">
      <c r="A32" s="10">
        <v>8</v>
      </c>
      <c r="B32" s="31" t="s">
        <v>105</v>
      </c>
      <c r="C32" s="93">
        <v>-4046.6691290603576</v>
      </c>
      <c r="D32" s="93">
        <v>-5399.4760857138417</v>
      </c>
      <c r="E32" s="93">
        <v>-2427.69583563277</v>
      </c>
      <c r="F32" s="93">
        <v>-3901.4520581325396</v>
      </c>
      <c r="G32" s="93">
        <v>-5011.3266819274768</v>
      </c>
      <c r="H32" s="93">
        <v>-3240.1657354139234</v>
      </c>
      <c r="I32" s="93">
        <v>-8971.5676085967771</v>
      </c>
      <c r="J32" s="102">
        <v>-4914.4770249424782</v>
      </c>
      <c r="K32" s="102">
        <v>-7782.3545064270093</v>
      </c>
      <c r="L32" s="102">
        <v>-5618.714399343171</v>
      </c>
      <c r="M32" s="102">
        <v>-9227.1514987678493</v>
      </c>
      <c r="N32" s="32" t="s">
        <v>72</v>
      </c>
      <c r="O32" s="33">
        <v>8</v>
      </c>
    </row>
    <row r="33" spans="1:15" s="2" customFormat="1" ht="24" customHeight="1" x14ac:dyDescent="0.35">
      <c r="A33" s="10">
        <v>9</v>
      </c>
      <c r="B33" s="31" t="s">
        <v>106</v>
      </c>
      <c r="C33" s="93">
        <v>-3961.0631087743791</v>
      </c>
      <c r="D33" s="93">
        <v>-5312.8555697722777</v>
      </c>
      <c r="E33" s="93">
        <v>-4519.8350851481982</v>
      </c>
      <c r="F33" s="93">
        <v>-5029.0829795348409</v>
      </c>
      <c r="G33" s="93">
        <v>-5102.6503721618101</v>
      </c>
      <c r="H33" s="93">
        <v>-4491.0531713777664</v>
      </c>
      <c r="I33" s="93">
        <v>-3161.7192196071869</v>
      </c>
      <c r="J33" s="102">
        <v>-4851.2465727878016</v>
      </c>
      <c r="K33" s="102">
        <v>-4904.2477551729871</v>
      </c>
      <c r="L33" s="102">
        <v>-4351.220742219105</v>
      </c>
      <c r="M33" s="102">
        <v>-3140.0906086069726</v>
      </c>
      <c r="N33" s="32" t="s">
        <v>75</v>
      </c>
      <c r="O33" s="33">
        <v>9</v>
      </c>
    </row>
    <row r="34" spans="1:15" s="2" customFormat="1" ht="24" customHeight="1" x14ac:dyDescent="0.35">
      <c r="A34" s="42">
        <v>9.1</v>
      </c>
      <c r="B34" s="52" t="s">
        <v>22</v>
      </c>
      <c r="C34" s="96">
        <v>-478.57288297969444</v>
      </c>
      <c r="D34" s="96">
        <v>-657.80349719904029</v>
      </c>
      <c r="E34" s="96">
        <v>-561.21152554445962</v>
      </c>
      <c r="F34" s="96">
        <v>-651.70219643130997</v>
      </c>
      <c r="G34" s="96">
        <v>-902.17152124476729</v>
      </c>
      <c r="H34" s="96">
        <v>-597.17518686177618</v>
      </c>
      <c r="I34" s="96">
        <v>-396.0147275507054</v>
      </c>
      <c r="J34" s="105">
        <v>-722.25163926366531</v>
      </c>
      <c r="K34" s="105">
        <v>-734.53502964006782</v>
      </c>
      <c r="L34" s="105">
        <v>-648.67603411763764</v>
      </c>
      <c r="M34" s="105">
        <v>-451.00485369260264</v>
      </c>
      <c r="N34" s="44" t="s">
        <v>46</v>
      </c>
      <c r="O34" s="42">
        <v>9.1</v>
      </c>
    </row>
    <row r="35" spans="1:15" s="2" customFormat="1" ht="24" customHeight="1" x14ac:dyDescent="0.35">
      <c r="A35" s="42">
        <v>9.1999999999999993</v>
      </c>
      <c r="B35" s="52" t="s">
        <v>23</v>
      </c>
      <c r="C35" s="96">
        <v>-3089.5074503168307</v>
      </c>
      <c r="D35" s="96">
        <v>-4141.5263066980533</v>
      </c>
      <c r="E35" s="96">
        <v>-3507.7277968315097</v>
      </c>
      <c r="F35" s="96">
        <v>-3852.8589101513217</v>
      </c>
      <c r="G35" s="96">
        <v>-3555.3433107187147</v>
      </c>
      <c r="H35" s="96">
        <v>-3434.5459415383402</v>
      </c>
      <c r="I35" s="96">
        <v>-2451.7183039638321</v>
      </c>
      <c r="J35" s="105">
        <v>-3672.7702762453559</v>
      </c>
      <c r="K35" s="105">
        <v>-3706.8879500156204</v>
      </c>
      <c r="L35" s="105">
        <v>-3292.1226338795568</v>
      </c>
      <c r="M35" s="105">
        <v>-2399.5804175814546</v>
      </c>
      <c r="N35" s="44" t="s">
        <v>76</v>
      </c>
      <c r="O35" s="42">
        <v>9.1999999999999993</v>
      </c>
    </row>
    <row r="36" spans="1:15" s="2" customFormat="1" ht="24" customHeight="1" x14ac:dyDescent="0.35">
      <c r="A36" s="42">
        <v>9.3000000000000007</v>
      </c>
      <c r="B36" s="52" t="s">
        <v>24</v>
      </c>
      <c r="C36" s="96">
        <v>-392.99169950615612</v>
      </c>
      <c r="D36" s="96">
        <v>-513.52576587518433</v>
      </c>
      <c r="E36" s="96">
        <v>-450.90576277222988</v>
      </c>
      <c r="F36" s="96">
        <v>-524.52187295220881</v>
      </c>
      <c r="G36" s="96">
        <v>-645.1355401983285</v>
      </c>
      <c r="H36" s="96">
        <v>-459.33204297764962</v>
      </c>
      <c r="I36" s="96">
        <v>-313.98618809264906</v>
      </c>
      <c r="J36" s="105">
        <v>-456.22465727878023</v>
      </c>
      <c r="K36" s="105">
        <v>-462.82477551729869</v>
      </c>
      <c r="L36" s="105">
        <v>-410.42207422191052</v>
      </c>
      <c r="M36" s="105">
        <v>-289.50533733291496</v>
      </c>
      <c r="N36" s="44" t="s">
        <v>77</v>
      </c>
      <c r="O36" s="42">
        <v>9.3000000000000007</v>
      </c>
    </row>
    <row r="37" spans="1:15" s="2" customFormat="1" ht="24" customHeight="1" x14ac:dyDescent="0.35">
      <c r="A37" s="34">
        <v>10</v>
      </c>
      <c r="B37" s="34" t="s">
        <v>57</v>
      </c>
      <c r="C37" s="93">
        <v>-1279.4337183428586</v>
      </c>
      <c r="D37" s="93">
        <v>-884.16683680374263</v>
      </c>
      <c r="E37" s="93">
        <v>-1416.9392379921114</v>
      </c>
      <c r="F37" s="93">
        <v>-1653.2542766456761</v>
      </c>
      <c r="G37" s="93">
        <v>-1121.202082767298</v>
      </c>
      <c r="H37" s="93">
        <v>-1953.3169464898676</v>
      </c>
      <c r="I37" s="93">
        <v>-1658.5224377220309</v>
      </c>
      <c r="J37" s="102">
        <v>-1551.5514086236487</v>
      </c>
      <c r="K37" s="102">
        <v>-1062.800984267325</v>
      </c>
      <c r="L37" s="102">
        <v>-1778.6907613375706</v>
      </c>
      <c r="M37" s="102">
        <v>-1464.8756379488705</v>
      </c>
      <c r="N37" s="32" t="s">
        <v>73</v>
      </c>
      <c r="O37" s="33">
        <v>10</v>
      </c>
    </row>
    <row r="38" spans="1:15" s="2" customFormat="1" ht="24" customHeight="1" x14ac:dyDescent="0.35">
      <c r="A38" s="45">
        <v>10.1</v>
      </c>
      <c r="B38" s="46" t="s">
        <v>58</v>
      </c>
      <c r="C38" s="97">
        <v>-1096.9849374981043</v>
      </c>
      <c r="D38" s="97">
        <v>-851.62441897768008</v>
      </c>
      <c r="E38" s="97">
        <v>-1156.2269256771601</v>
      </c>
      <c r="F38" s="97">
        <v>-1379.7187095752849</v>
      </c>
      <c r="G38" s="97">
        <v>-1101.9582372108221</v>
      </c>
      <c r="H38" s="97">
        <v>-1377.7775305490022</v>
      </c>
      <c r="I38" s="97">
        <v>-1167.0895885049561</v>
      </c>
      <c r="J38" s="106">
        <v>-1001.6445930885831</v>
      </c>
      <c r="K38" s="106">
        <v>-790.73729984075158</v>
      </c>
      <c r="L38" s="106">
        <v>-1269.6654496668402</v>
      </c>
      <c r="M38" s="107">
        <v>-1019.7935284944112</v>
      </c>
      <c r="N38" s="53" t="s">
        <v>82</v>
      </c>
      <c r="O38" s="45">
        <v>10.1</v>
      </c>
    </row>
    <row r="39" spans="1:15" s="2" customFormat="1" ht="24" customHeight="1" x14ac:dyDescent="0.35">
      <c r="A39" s="42" t="s">
        <v>64</v>
      </c>
      <c r="B39" s="54" t="s">
        <v>115</v>
      </c>
      <c r="C39" s="96">
        <v>-394.91337573462607</v>
      </c>
      <c r="D39" s="96">
        <v>-306.58375854084255</v>
      </c>
      <c r="E39" s="96">
        <v>-416.24049324377762</v>
      </c>
      <c r="F39" s="96">
        <v>-514.28854148747678</v>
      </c>
      <c r="G39" s="96">
        <v>-424.38944440617468</v>
      </c>
      <c r="H39" s="96">
        <v>-537.6489129738178</v>
      </c>
      <c r="I39" s="96">
        <v>-451.74042523309919</v>
      </c>
      <c r="J39" s="105">
        <v>-384.98494508869322</v>
      </c>
      <c r="K39" s="105">
        <v>-304.78912016875859</v>
      </c>
      <c r="L39" s="105">
        <v>-488.48365612848568</v>
      </c>
      <c r="M39" s="108">
        <v>-392.36174579305066</v>
      </c>
      <c r="N39" s="55" t="s">
        <v>83</v>
      </c>
      <c r="O39" s="42" t="s">
        <v>64</v>
      </c>
    </row>
    <row r="40" spans="1:15" s="2" customFormat="1" ht="24" customHeight="1" x14ac:dyDescent="0.35">
      <c r="A40" s="42" t="s">
        <v>65</v>
      </c>
      <c r="B40" s="54" t="s">
        <v>59</v>
      </c>
      <c r="C40" s="96">
        <v>-702.07156176347803</v>
      </c>
      <c r="D40" s="96">
        <v>-545.04066043683736</v>
      </c>
      <c r="E40" s="96">
        <v>-739.98643243338245</v>
      </c>
      <c r="F40" s="96">
        <v>-865.43016808780828</v>
      </c>
      <c r="G40" s="96">
        <v>-677.5687928046475</v>
      </c>
      <c r="H40" s="96">
        <v>-840.12861757518442</v>
      </c>
      <c r="I40" s="96">
        <v>-715.34916327185681</v>
      </c>
      <c r="J40" s="105">
        <v>-616.96676714393402</v>
      </c>
      <c r="K40" s="105">
        <v>-485.97434061793501</v>
      </c>
      <c r="L40" s="105">
        <v>-780.96152976638996</v>
      </c>
      <c r="M40" s="108">
        <v>-626.971062547099</v>
      </c>
      <c r="N40" s="55" t="s">
        <v>84</v>
      </c>
      <c r="O40" s="42" t="s">
        <v>65</v>
      </c>
    </row>
    <row r="41" spans="1:15" s="2" customFormat="1" ht="24" customHeight="1" x14ac:dyDescent="0.35">
      <c r="A41" s="45">
        <v>10.199999999999999</v>
      </c>
      <c r="B41" s="56" t="s">
        <v>107</v>
      </c>
      <c r="C41" s="97">
        <v>-182.44878084475442</v>
      </c>
      <c r="D41" s="97">
        <v>-32.54241782606266</v>
      </c>
      <c r="E41" s="97">
        <v>-260.7123123149513</v>
      </c>
      <c r="F41" s="97">
        <v>-273.53556707039104</v>
      </c>
      <c r="G41" s="97">
        <v>-19.243845556475719</v>
      </c>
      <c r="H41" s="97">
        <v>-575.53941594086518</v>
      </c>
      <c r="I41" s="97">
        <v>-491.43284921707516</v>
      </c>
      <c r="J41" s="106">
        <v>-549.9068155350659</v>
      </c>
      <c r="K41" s="106">
        <v>-272.06368442657356</v>
      </c>
      <c r="L41" s="106">
        <v>-509.0253116707305</v>
      </c>
      <c r="M41" s="106">
        <v>-445.08210945445927</v>
      </c>
      <c r="N41" s="53" t="s">
        <v>47</v>
      </c>
      <c r="O41" s="45">
        <v>10.199999999999999</v>
      </c>
    </row>
    <row r="42" spans="1:15" s="2" customFormat="1" ht="24" customHeight="1" x14ac:dyDescent="0.35">
      <c r="A42" s="42" t="s">
        <v>66</v>
      </c>
      <c r="B42" s="57" t="s">
        <v>60</v>
      </c>
      <c r="C42" s="96">
        <v>-123.4007045441432</v>
      </c>
      <c r="D42" s="96">
        <v>-49.788202789870866</v>
      </c>
      <c r="E42" s="96">
        <v>-158.53978678802702</v>
      </c>
      <c r="F42" s="96">
        <v>-156.98387854624843</v>
      </c>
      <c r="G42" s="96">
        <v>-48.658628093694006</v>
      </c>
      <c r="H42" s="96">
        <v>-311.38874480100083</v>
      </c>
      <c r="I42" s="96">
        <v>-259.54179282089012</v>
      </c>
      <c r="J42" s="105">
        <v>-290.91529644498303</v>
      </c>
      <c r="K42" s="105">
        <v>-148.94058388788255</v>
      </c>
      <c r="L42" s="105">
        <v>-270.50283830223549</v>
      </c>
      <c r="M42" s="105">
        <v>-231.48291861447754</v>
      </c>
      <c r="N42" s="55" t="s">
        <v>48</v>
      </c>
      <c r="O42" s="42" t="s">
        <v>66</v>
      </c>
    </row>
    <row r="43" spans="1:15" s="2" customFormat="1" ht="24" customHeight="1" x14ac:dyDescent="0.35">
      <c r="A43" s="42" t="s">
        <v>67</v>
      </c>
      <c r="B43" s="57" t="s">
        <v>61</v>
      </c>
      <c r="C43" s="96">
        <v>-48.296336584126465</v>
      </c>
      <c r="D43" s="96">
        <v>-3.0561652756314572</v>
      </c>
      <c r="E43" s="96">
        <v>-72.574309310233019</v>
      </c>
      <c r="F43" s="96">
        <v>-48.381338038334178</v>
      </c>
      <c r="G43" s="96">
        <v>43.169210327977567</v>
      </c>
      <c r="H43" s="96">
        <v>-143.15282511350136</v>
      </c>
      <c r="I43" s="96">
        <v>-130.13355652700687</v>
      </c>
      <c r="J43" s="105">
        <v>-142.12540051208987</v>
      </c>
      <c r="K43" s="105">
        <v>-64.146727116744557</v>
      </c>
      <c r="L43" s="105">
        <v>-130.64481227989836</v>
      </c>
      <c r="M43" s="105">
        <v>-120.6081250919147</v>
      </c>
      <c r="N43" s="55" t="s">
        <v>49</v>
      </c>
      <c r="O43" s="42" t="s">
        <v>67</v>
      </c>
    </row>
    <row r="44" spans="1:15" s="2" customFormat="1" ht="24" customHeight="1" x14ac:dyDescent="0.35">
      <c r="A44" s="42" t="s">
        <v>68</v>
      </c>
      <c r="B44" s="57" t="s">
        <v>108</v>
      </c>
      <c r="C44" s="96">
        <v>-10.751739716484735</v>
      </c>
      <c r="D44" s="96">
        <v>20.301950239439719</v>
      </c>
      <c r="E44" s="96">
        <v>-29.598216216691213</v>
      </c>
      <c r="F44" s="96">
        <v>-68.170350485808427</v>
      </c>
      <c r="G44" s="96">
        <v>-13.75442779075928</v>
      </c>
      <c r="H44" s="96">
        <v>-120.99784602636245</v>
      </c>
      <c r="I44" s="96">
        <v>-101.75749986917812</v>
      </c>
      <c r="J44" s="105">
        <v>-116.86611857799301</v>
      </c>
      <c r="K44" s="105">
        <v>-58.976373421946462</v>
      </c>
      <c r="L44" s="105">
        <v>-107.8776610885966</v>
      </c>
      <c r="M44" s="105">
        <v>-92.991065748067001</v>
      </c>
      <c r="N44" s="55" t="s">
        <v>109</v>
      </c>
      <c r="O44" s="42" t="s">
        <v>68</v>
      </c>
    </row>
    <row r="45" spans="1:15" s="2" customFormat="1" ht="24" customHeight="1" x14ac:dyDescent="0.35">
      <c r="A45" s="32">
        <v>11</v>
      </c>
      <c r="B45" s="28" t="s">
        <v>112</v>
      </c>
      <c r="C45" s="98">
        <v>-973.83843904894457</v>
      </c>
      <c r="D45" s="93">
        <v>-1639.6569737552177</v>
      </c>
      <c r="E45" s="98">
        <v>-1518.026093866999</v>
      </c>
      <c r="F45" s="93">
        <v>-1983.3127756716644</v>
      </c>
      <c r="G45" s="98">
        <v>-1293.1355196107306</v>
      </c>
      <c r="H45" s="93">
        <v>-1594.584364306897</v>
      </c>
      <c r="I45" s="98">
        <v>-1894.0386704413411</v>
      </c>
      <c r="J45" s="102">
        <v>-1973.7941065577868</v>
      </c>
      <c r="K45" s="109">
        <v>-1209.8213101456527</v>
      </c>
      <c r="L45" s="102">
        <v>-1673.8031283877942</v>
      </c>
      <c r="M45" s="109">
        <v>-1678.792521221148</v>
      </c>
      <c r="N45" s="30" t="s">
        <v>50</v>
      </c>
      <c r="O45" s="33">
        <v>11</v>
      </c>
    </row>
    <row r="46" spans="1:15" s="2" customFormat="1" ht="24" customHeight="1" x14ac:dyDescent="0.35">
      <c r="A46" s="58">
        <v>11.1</v>
      </c>
      <c r="B46" s="59" t="s">
        <v>100</v>
      </c>
      <c r="C46" s="94">
        <v>-996.69026125905077</v>
      </c>
      <c r="D46" s="94">
        <v>-1257.6424757272102</v>
      </c>
      <c r="E46" s="94">
        <v>-1188.6880485331239</v>
      </c>
      <c r="F46" s="94">
        <v>-1446.9861997004648</v>
      </c>
      <c r="G46" s="94">
        <v>-974.51274598494183</v>
      </c>
      <c r="H46" s="94">
        <v>-1299.7690712641706</v>
      </c>
      <c r="I46" s="94">
        <v>-1426.5338790044889</v>
      </c>
      <c r="J46" s="103">
        <v>-1523.9395912011935</v>
      </c>
      <c r="K46" s="103">
        <v>-1077.9485618719104</v>
      </c>
      <c r="L46" s="103">
        <v>-1353.9426725749554</v>
      </c>
      <c r="M46" s="103">
        <v>-1384.9397621410953</v>
      </c>
      <c r="N46" s="60" t="s">
        <v>51</v>
      </c>
      <c r="O46" s="42">
        <v>11.1</v>
      </c>
    </row>
    <row r="47" spans="1:15" s="2" customFormat="1" ht="24" customHeight="1" x14ac:dyDescent="0.35">
      <c r="A47" s="58">
        <v>11.2</v>
      </c>
      <c r="B47" s="59" t="s">
        <v>25</v>
      </c>
      <c r="C47" s="94">
        <v>225.75687298626019</v>
      </c>
      <c r="D47" s="94">
        <v>-311.01926777418794</v>
      </c>
      <c r="E47" s="94">
        <v>-160.82777233135107</v>
      </c>
      <c r="F47" s="94">
        <v>-199.15124927736338</v>
      </c>
      <c r="G47" s="94">
        <v>-115.45054996131978</v>
      </c>
      <c r="H47" s="94">
        <v>-65.075222355116239</v>
      </c>
      <c r="I47" s="94">
        <v>-182.89319182147437</v>
      </c>
      <c r="J47" s="103">
        <v>-126.88939183888579</v>
      </c>
      <c r="K47" s="103">
        <v>64.096969156475097</v>
      </c>
      <c r="L47" s="103">
        <v>-47.893851402518976</v>
      </c>
      <c r="M47" s="103">
        <v>-20.887955419389982</v>
      </c>
      <c r="N47" s="60" t="s">
        <v>52</v>
      </c>
      <c r="O47" s="42">
        <v>11.2</v>
      </c>
    </row>
    <row r="48" spans="1:15" s="2" customFormat="1" ht="24" customHeight="1" x14ac:dyDescent="0.35">
      <c r="A48" s="58">
        <v>11.3</v>
      </c>
      <c r="B48" s="59" t="s">
        <v>26</v>
      </c>
      <c r="C48" s="94">
        <v>-202.90505077615416</v>
      </c>
      <c r="D48" s="94">
        <v>-70.995230253820012</v>
      </c>
      <c r="E48" s="94">
        <v>-168.51027300252406</v>
      </c>
      <c r="F48" s="94">
        <v>-337.17532669383627</v>
      </c>
      <c r="G48" s="94">
        <v>-203.17222366446907</v>
      </c>
      <c r="H48" s="94">
        <v>-229.74007068761</v>
      </c>
      <c r="I48" s="94">
        <v>-284.61159961537777</v>
      </c>
      <c r="J48" s="103">
        <v>-322.96512351770747</v>
      </c>
      <c r="K48" s="103">
        <v>-195.96971743021771</v>
      </c>
      <c r="L48" s="103">
        <v>-271.96660441032196</v>
      </c>
      <c r="M48" s="103">
        <v>-272.96480366066288</v>
      </c>
      <c r="N48" s="60" t="s">
        <v>53</v>
      </c>
      <c r="O48" s="42">
        <v>11.3</v>
      </c>
    </row>
    <row r="49" spans="1:15" s="2" customFormat="1" ht="24" customHeight="1" x14ac:dyDescent="0.35">
      <c r="A49" s="33">
        <v>12</v>
      </c>
      <c r="B49" s="28" t="s">
        <v>113</v>
      </c>
      <c r="C49" s="99">
        <v>-1060.3993181640844</v>
      </c>
      <c r="D49" s="99">
        <v>-1505.7069018703983</v>
      </c>
      <c r="E49" s="99">
        <v>-1454.2733752078179</v>
      </c>
      <c r="F49" s="99">
        <v>-1663.5193821282435</v>
      </c>
      <c r="G49" s="99">
        <v>-1252.7141225662385</v>
      </c>
      <c r="H49" s="99">
        <v>-1166.2308538842246</v>
      </c>
      <c r="I49" s="99">
        <v>-1565.4465099270246</v>
      </c>
      <c r="J49" s="110">
        <v>-1591.8880792501218</v>
      </c>
      <c r="K49" s="110">
        <v>-759.98416098866153</v>
      </c>
      <c r="L49" s="110">
        <v>-1123.9596412714563</v>
      </c>
      <c r="M49" s="110">
        <v>-1497.89811848976</v>
      </c>
      <c r="N49" s="33" t="s">
        <v>54</v>
      </c>
      <c r="O49" s="33">
        <v>12</v>
      </c>
    </row>
    <row r="50" spans="1:15" s="2" customFormat="1" ht="24" customHeight="1" x14ac:dyDescent="0.35">
      <c r="A50" s="58">
        <v>12.1</v>
      </c>
      <c r="B50" s="61" t="s">
        <v>96</v>
      </c>
      <c r="C50" s="94">
        <v>-26.860338505866913</v>
      </c>
      <c r="D50" s="94">
        <v>-42.001251524736674</v>
      </c>
      <c r="E50" s="94">
        <v>-43.624601256234548</v>
      </c>
      <c r="F50" s="94">
        <v>-49.905581463847305</v>
      </c>
      <c r="G50" s="94">
        <v>-37.582175635032641</v>
      </c>
      <c r="H50" s="94">
        <v>-34.988335537863179</v>
      </c>
      <c r="I50" s="94">
        <v>-46.970377775107302</v>
      </c>
      <c r="J50" s="103">
        <v>-48.1565944036712</v>
      </c>
      <c r="K50" s="103">
        <v>-22.339579999567167</v>
      </c>
      <c r="L50" s="103">
        <v>-33.408826417863835</v>
      </c>
      <c r="M50" s="103">
        <v>-45.216909973010083</v>
      </c>
      <c r="N50" s="60" t="s">
        <v>55</v>
      </c>
      <c r="O50" s="42">
        <v>12.1</v>
      </c>
    </row>
    <row r="51" spans="1:15" s="2" customFormat="1" ht="44.25" customHeight="1" x14ac:dyDescent="0.35">
      <c r="A51" s="58">
        <v>12.2</v>
      </c>
      <c r="B51" s="59" t="s">
        <v>97</v>
      </c>
      <c r="C51" s="94">
        <v>-253.23195251387929</v>
      </c>
      <c r="D51" s="94">
        <v>-339.12310799216976</v>
      </c>
      <c r="E51" s="94">
        <v>-319.94374254572</v>
      </c>
      <c r="F51" s="94">
        <v>-365.97426406821353</v>
      </c>
      <c r="G51" s="94">
        <v>-275.59635500652701</v>
      </c>
      <c r="H51" s="94">
        <v>-256.57172780208703</v>
      </c>
      <c r="I51" s="94">
        <v>-344.38875595664888</v>
      </c>
      <c r="J51" s="103">
        <v>-349.81542540885926</v>
      </c>
      <c r="K51" s="103">
        <v>-167.15652021488879</v>
      </c>
      <c r="L51" s="103">
        <v>-247.33111388364557</v>
      </c>
      <c r="M51" s="103">
        <v>-329.2576196494299</v>
      </c>
      <c r="N51" s="60" t="s">
        <v>78</v>
      </c>
      <c r="O51" s="42">
        <v>12.2</v>
      </c>
    </row>
    <row r="52" spans="1:15" s="2" customFormat="1" ht="24" customHeight="1" x14ac:dyDescent="0.35">
      <c r="A52" s="58">
        <v>12.3</v>
      </c>
      <c r="B52" s="61" t="s">
        <v>98</v>
      </c>
      <c r="C52" s="94">
        <v>-333.40724732408586</v>
      </c>
      <c r="D52" s="94">
        <v>-466.23511999129977</v>
      </c>
      <c r="E52" s="94">
        <v>-436.28601256234549</v>
      </c>
      <c r="F52" s="94">
        <v>-499.05581463847301</v>
      </c>
      <c r="G52" s="94">
        <v>-375.81235687475782</v>
      </c>
      <c r="H52" s="94">
        <v>-349.86455642747922</v>
      </c>
      <c r="I52" s="94">
        <v>-469.63683037322141</v>
      </c>
      <c r="J52" s="103">
        <v>-477.56642377503647</v>
      </c>
      <c r="K52" s="103">
        <v>-228.39520032276602</v>
      </c>
      <c r="L52" s="103">
        <v>-337.08790437489495</v>
      </c>
      <c r="M52" s="103">
        <v>-449.16945953384419</v>
      </c>
      <c r="N52" s="60" t="s">
        <v>79</v>
      </c>
      <c r="O52" s="42">
        <v>12.3</v>
      </c>
    </row>
    <row r="53" spans="1:15" s="2" customFormat="1" ht="24" customHeight="1" x14ac:dyDescent="0.35">
      <c r="A53" s="58">
        <v>12.4</v>
      </c>
      <c r="B53" s="61" t="s">
        <v>99</v>
      </c>
      <c r="C53" s="94">
        <v>-446.89977982025232</v>
      </c>
      <c r="D53" s="94">
        <v>-658.34742236219222</v>
      </c>
      <c r="E53" s="94">
        <v>-654.42901884351818</v>
      </c>
      <c r="F53" s="94">
        <v>-748.58372195770949</v>
      </c>
      <c r="G53" s="94">
        <v>-563.72323504992107</v>
      </c>
      <c r="H53" s="94">
        <v>-524.80623411679517</v>
      </c>
      <c r="I53" s="94">
        <v>-704.45054582204693</v>
      </c>
      <c r="J53" s="103">
        <v>-716.34963566255487</v>
      </c>
      <c r="K53" s="103">
        <v>-342.09286045143961</v>
      </c>
      <c r="L53" s="103">
        <v>-506.13179659505192</v>
      </c>
      <c r="M53" s="103">
        <v>-674.2541293334757</v>
      </c>
      <c r="N53" s="60" t="s">
        <v>56</v>
      </c>
      <c r="O53" s="42">
        <v>12.4</v>
      </c>
    </row>
    <row r="54" spans="1:15" s="2" customFormat="1" ht="30" customHeight="1" x14ac:dyDescent="0.35">
      <c r="A54" s="151" t="s">
        <v>86</v>
      </c>
      <c r="B54" s="146" t="s">
        <v>3</v>
      </c>
      <c r="C54" s="100">
        <v>-62642.479825896655</v>
      </c>
      <c r="D54" s="100">
        <v>-64903.446249283734</v>
      </c>
      <c r="E54" s="100">
        <v>-41218.138132955472</v>
      </c>
      <c r="F54" s="100">
        <v>-66224.207362226807</v>
      </c>
      <c r="G54" s="100">
        <v>-68699.641730034389</v>
      </c>
      <c r="H54" s="100">
        <v>-51199.762757137127</v>
      </c>
      <c r="I54" s="100">
        <v>-47454.751043333934</v>
      </c>
      <c r="J54" s="111">
        <v>-63205.558255653668</v>
      </c>
      <c r="K54" s="111">
        <v>-69531.221268094174</v>
      </c>
      <c r="L54" s="111">
        <v>-41702.895682787508</v>
      </c>
      <c r="M54" s="111">
        <v>-53012.379768425948</v>
      </c>
      <c r="N54" s="145" t="s">
        <v>27</v>
      </c>
      <c r="O54" s="146"/>
    </row>
    <row r="55" spans="1:15" ht="21.75" hidden="1" customHeight="1" x14ac:dyDescent="0.35">
      <c r="A55" s="16"/>
      <c r="B55" s="16"/>
      <c r="C55" s="37">
        <f>'Export-الصادرات'!C56-'Import-الواردات'!C55</f>
        <v>0</v>
      </c>
      <c r="D55" s="37">
        <f>'Export-الصادرات'!D56-'Import-الواردات'!D55</f>
        <v>0</v>
      </c>
      <c r="E55" s="37">
        <f>'Export-الصادرات'!E56-'Import-الواردات'!E55</f>
        <v>0</v>
      </c>
      <c r="F55" s="37">
        <f>'Export-الصادرات'!F56-'Import-الواردات'!F55</f>
        <v>0</v>
      </c>
      <c r="G55" s="37">
        <f>'Export-الصادرات'!G56-'Import-الواردات'!G55</f>
        <v>0</v>
      </c>
      <c r="H55" s="37">
        <f>'Export-الصادرات'!H56-'Import-الواردات'!H55</f>
        <v>0</v>
      </c>
      <c r="I55" s="37">
        <f>'Export-الصادرات'!I56-'Import-الواردات'!I55</f>
        <v>0</v>
      </c>
      <c r="N55" s="16"/>
      <c r="O55" s="17"/>
    </row>
    <row r="56" spans="1:15" ht="21.75" hidden="1" customHeight="1" x14ac:dyDescent="0.35">
      <c r="C56" s="38">
        <f>'Export-الصادرات'!C57-'Import-الواردات'!C56</f>
        <v>0</v>
      </c>
      <c r="D56" s="38">
        <f>'Export-الصادرات'!D57-'Import-الواردات'!D56</f>
        <v>0</v>
      </c>
      <c r="E56" s="38">
        <f>'Export-الصادرات'!E57-'Import-الواردات'!E56</f>
        <v>0</v>
      </c>
      <c r="F56" s="38">
        <f>'Export-الصادرات'!F57-'Import-الواردات'!F56</f>
        <v>0</v>
      </c>
      <c r="G56" s="38">
        <f>'Export-الصادرات'!G57-'Import-الواردات'!G56</f>
        <v>0</v>
      </c>
      <c r="H56" s="38">
        <f>'Export-الصادرات'!H57-'Import-الواردات'!H56</f>
        <v>0</v>
      </c>
      <c r="I56" s="38">
        <f>'Export-الصادرات'!I57-'Import-الواردات'!I56</f>
        <v>0</v>
      </c>
    </row>
    <row r="57" spans="1:15" ht="21.75" hidden="1" customHeight="1" x14ac:dyDescent="0.35">
      <c r="C57" s="38">
        <f>'Export-الصادرات'!C58-'Import-الواردات'!C57</f>
        <v>0</v>
      </c>
      <c r="D57" s="38">
        <f>'Export-الصادرات'!D58-'Import-الواردات'!D57</f>
        <v>0</v>
      </c>
      <c r="E57" s="38">
        <f>'Export-الصادرات'!E58-'Import-الواردات'!E57</f>
        <v>0</v>
      </c>
      <c r="F57" s="38">
        <f>'Export-الصادرات'!F58-'Import-الواردات'!F57</f>
        <v>0</v>
      </c>
      <c r="G57" s="38">
        <f>'Export-الصادرات'!G58-'Import-الواردات'!G57</f>
        <v>0</v>
      </c>
      <c r="H57" s="38">
        <f>'Export-الصادرات'!H58-'Import-الواردات'!H57</f>
        <v>0</v>
      </c>
      <c r="I57" s="38">
        <f>'Export-الصادرات'!I58-'Import-الواردات'!I57</f>
        <v>0</v>
      </c>
    </row>
    <row r="58" spans="1:15" ht="21.75" hidden="1" customHeight="1" x14ac:dyDescent="0.35">
      <c r="C58" s="39">
        <f>'Export-الصادرات'!C59-'Import-الواردات'!C58</f>
        <v>0</v>
      </c>
      <c r="D58" s="39">
        <f>'Export-الصادرات'!D59-'Import-الواردات'!D58</f>
        <v>0</v>
      </c>
      <c r="E58" s="39">
        <f>'Export-الصادرات'!E59-'Import-الواردات'!E58</f>
        <v>0</v>
      </c>
      <c r="F58" s="39">
        <f>'Export-الصادرات'!F59-'Import-الواردات'!F58</f>
        <v>0</v>
      </c>
      <c r="G58" s="39">
        <f>'Export-الصادرات'!G59-'Import-الواردات'!G58</f>
        <v>0</v>
      </c>
      <c r="H58" s="39">
        <f>'Export-الصادرات'!H59-'Import-الواردات'!H58</f>
        <v>0</v>
      </c>
      <c r="I58" s="39">
        <f>'Export-الصادرات'!I59-'Import-الواردات'!I58</f>
        <v>0</v>
      </c>
    </row>
    <row r="59" spans="1:15" ht="21.75" hidden="1" customHeight="1" x14ac:dyDescent="0.35">
      <c r="C59" s="40">
        <f>'Export-الصادرات'!C60-'Import-الواردات'!C59</f>
        <v>0</v>
      </c>
      <c r="D59" s="40">
        <f>'Export-الصادرات'!D60-'Import-الواردات'!D59</f>
        <v>0</v>
      </c>
      <c r="E59" s="40">
        <f>'Export-الصادرات'!E60-'Import-الواردات'!E59</f>
        <v>0</v>
      </c>
      <c r="F59" s="40">
        <f>'Export-الصادرات'!F60-'Import-الواردات'!F59</f>
        <v>0</v>
      </c>
      <c r="G59" s="40">
        <f>'Export-الصادرات'!G60-'Import-الواردات'!G59</f>
        <v>0</v>
      </c>
      <c r="H59" s="40">
        <f>'Export-الصادرات'!H60-'Import-الواردات'!H59</f>
        <v>0</v>
      </c>
      <c r="I59" s="40">
        <f>'Export-الصادرات'!I60-'Import-الواردات'!I59</f>
        <v>0</v>
      </c>
    </row>
    <row r="60" spans="1:15" ht="21.75" hidden="1" customHeight="1" x14ac:dyDescent="0.35">
      <c r="C60" s="38">
        <f>'Export-الصادرات'!C61-'Import-الواردات'!C60</f>
        <v>0</v>
      </c>
      <c r="D60" s="38">
        <f>'Export-الصادرات'!D61-'Import-الواردات'!D60</f>
        <v>0</v>
      </c>
      <c r="E60" s="38">
        <f>'Export-الصادرات'!E61-'Import-الواردات'!E60</f>
        <v>0</v>
      </c>
      <c r="F60" s="38">
        <f>'Export-الصادرات'!F61-'Import-الواردات'!F60</f>
        <v>0</v>
      </c>
      <c r="G60" s="38">
        <f>'Export-الصادرات'!G61-'Import-الواردات'!G60</f>
        <v>0</v>
      </c>
      <c r="H60" s="38">
        <f>'Export-الصادرات'!H61-'Import-الواردات'!H60</f>
        <v>0</v>
      </c>
      <c r="I60" s="38">
        <f>'Export-الصادرات'!I61-'Import-الواردات'!I60</f>
        <v>0</v>
      </c>
    </row>
    <row r="61" spans="1:15" ht="14.5" customHeight="1" x14ac:dyDescent="0.35">
      <c r="A61" s="144"/>
      <c r="B61" s="144"/>
      <c r="C61" s="41"/>
      <c r="D61" s="41"/>
      <c r="E61" s="41"/>
      <c r="F61" s="41"/>
      <c r="G61" s="41"/>
      <c r="H61" s="41"/>
      <c r="I61" s="41"/>
      <c r="N61" s="143"/>
      <c r="O61" s="143"/>
    </row>
    <row r="62" spans="1:15" ht="14.5" customHeight="1" x14ac:dyDescent="0.35">
      <c r="J62" s="27"/>
      <c r="K62" s="27"/>
      <c r="L62" s="27"/>
      <c r="M62" s="27"/>
    </row>
    <row r="63" spans="1:15" ht="14.5" customHeight="1" x14ac:dyDescent="0.35"/>
    <row r="64" spans="1:15" ht="14.5" customHeight="1" x14ac:dyDescent="0.35"/>
    <row r="65" ht="14.5" customHeight="1" x14ac:dyDescent="0.35"/>
  </sheetData>
  <mergeCells count="12">
    <mergeCell ref="N61:O61"/>
    <mergeCell ref="A61:B61"/>
    <mergeCell ref="B2:N2"/>
    <mergeCell ref="C3:E3"/>
    <mergeCell ref="F3:I3"/>
    <mergeCell ref="O3:O4"/>
    <mergeCell ref="A54:B54"/>
    <mergeCell ref="N54:O54"/>
    <mergeCell ref="A3:A4"/>
    <mergeCell ref="B3:B4"/>
    <mergeCell ref="N3:N4"/>
    <mergeCell ref="J3:M3"/>
  </mergeCells>
  <phoneticPr fontId="9" type="noConversion"/>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774373F62C8F45928726CC4E0F8048" ma:contentTypeVersion="14" ma:contentTypeDescription="Create a new document." ma:contentTypeScope="" ma:versionID="406a47eb7ec8df014911810b490a262b">
  <xsd:schema xmlns:xsd="http://www.w3.org/2001/XMLSchema" xmlns:xs="http://www.w3.org/2001/XMLSchema" xmlns:p="http://schemas.microsoft.com/office/2006/metadata/properties" xmlns:ns3="046b6945-77e9-4c19-9e96-36ae7937d432" xmlns:ns4="67af0f95-1aa7-485d-a2c5-c0accc5769f0" targetNamespace="http://schemas.microsoft.com/office/2006/metadata/properties" ma:root="true" ma:fieldsID="5b6ed50d05b181bc9cfb828c5cd91455" ns3:_="" ns4:_="">
    <xsd:import namespace="046b6945-77e9-4c19-9e96-36ae7937d432"/>
    <xsd:import namespace="67af0f95-1aa7-485d-a2c5-c0accc5769f0"/>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6b6945-77e9-4c19-9e96-36ae7937d4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af0f95-1aa7-485d-a2c5-c0accc5769f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046b6945-77e9-4c19-9e96-36ae7937d43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1752CA-235E-4E9D-BE05-22307EAE85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6b6945-77e9-4c19-9e96-36ae7937d432"/>
    <ds:schemaRef ds:uri="67af0f95-1aa7-485d-a2c5-c0accc5769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0531ED-DD04-4B65-B501-E5935A10CF10}">
  <ds:schemaRefs>
    <ds:schemaRef ds:uri="http://schemas.microsoft.com/office/infopath/2007/PartnerControls"/>
    <ds:schemaRef ds:uri="http://purl.org/dc/elements/1.1/"/>
    <ds:schemaRef ds:uri="http://schemas.microsoft.com/office/2006/documentManagement/types"/>
    <ds:schemaRef ds:uri="046b6945-77e9-4c19-9e96-36ae7937d432"/>
    <ds:schemaRef ds:uri="http://schemas.openxmlformats.org/package/2006/metadata/core-properties"/>
    <ds:schemaRef ds:uri="http://schemas.microsoft.com/office/2006/metadata/properties"/>
    <ds:schemaRef ds:uri="http://purl.org/dc/terms/"/>
    <ds:schemaRef ds:uri="http://purl.org/dc/dcmitype/"/>
    <ds:schemaRef ds:uri="http://www.w3.org/XML/1998/namespace"/>
    <ds:schemaRef ds:uri="67af0f95-1aa7-485d-a2c5-c0accc5769f0"/>
  </ds:schemaRefs>
</ds:datastoreItem>
</file>

<file path=customXml/itemProps3.xml><?xml version="1.0" encoding="utf-8"?>
<ds:datastoreItem xmlns:ds="http://schemas.openxmlformats.org/officeDocument/2006/customXml" ds:itemID="{245414FC-5D7B-4FC0-87C7-9DA30B95EB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Introduction-مقدمة</vt:lpstr>
      <vt:lpstr>Home page-الصفحة الرئيسية</vt:lpstr>
      <vt:lpstr>Export-الصادرات</vt:lpstr>
      <vt:lpstr>Import-الواردات</vt:lpstr>
      <vt:lpstr>Trade Balance -الميزان التجاري </vt:lpstr>
      <vt:lpstr>'Export-الصادرات'!Print_Area</vt:lpstr>
      <vt:lpstr>'Import-الواردات'!Print_Area</vt:lpstr>
      <vt:lpstr>'Trade Balance -الميزان التجاري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وليد عبدالقادر - Waleed Abdulqader</dc:creator>
  <cp:lastModifiedBy>سيف القحطاني - Saif Alqahtani</cp:lastModifiedBy>
  <dcterms:created xsi:type="dcterms:W3CDTF">2023-12-27T13:14:52Z</dcterms:created>
  <dcterms:modified xsi:type="dcterms:W3CDTF">2025-12-25T09:03:24Z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0x010100A9774373F62C8F45928726CC4E0F8048</vt:lpwstr>
  </property>
</Properties>
</file>